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50" windowHeight="10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<sst xmlns="http://schemas.openxmlformats.org/spreadsheetml/2006/main" count="51" uniqueCount="42">
  <si>
    <t>附件3</t>
  </si>
  <si>
    <t>2020年上半年县重点建设项目完成投资计划情况排名
前十名和后十名项目表</t>
  </si>
  <si>
    <r>
      <rPr>
        <sz val="16"/>
        <color theme="1"/>
        <rFont val="黑体"/>
        <charset val="134"/>
      </rPr>
      <t>序号</t>
    </r>
  </si>
  <si>
    <r>
      <rPr>
        <sz val="16"/>
        <color theme="1"/>
        <rFont val="黑体"/>
        <charset val="134"/>
      </rPr>
      <t>项目名称</t>
    </r>
  </si>
  <si>
    <r>
      <rPr>
        <sz val="16"/>
        <color theme="1"/>
        <rFont val="Times New Roman"/>
        <charset val="134"/>
      </rPr>
      <t>2020</t>
    </r>
    <r>
      <rPr>
        <sz val="16"/>
        <color theme="1"/>
        <rFont val="黑体"/>
        <charset val="134"/>
      </rPr>
      <t>年计划投资（万元）</t>
    </r>
  </si>
  <si>
    <r>
      <rPr>
        <sz val="16"/>
        <color theme="1"/>
        <rFont val="Times New Roman"/>
        <charset val="134"/>
      </rPr>
      <t>1-8</t>
    </r>
    <r>
      <rPr>
        <sz val="16"/>
        <color theme="1"/>
        <rFont val="黑体"/>
        <charset val="134"/>
      </rPr>
      <t>月完成投资（万元）</t>
    </r>
  </si>
  <si>
    <r>
      <rPr>
        <sz val="16"/>
        <color theme="1"/>
        <rFont val="黑体"/>
        <charset val="134"/>
      </rPr>
      <t>完成计划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黑体"/>
        <charset val="134"/>
      </rPr>
      <t>比例（</t>
    </r>
    <r>
      <rPr>
        <sz val="16"/>
        <color theme="1"/>
        <rFont val="Times New Roman"/>
        <charset val="134"/>
      </rPr>
      <t>%</t>
    </r>
    <r>
      <rPr>
        <sz val="16"/>
        <color theme="1"/>
        <rFont val="黑体"/>
        <charset val="134"/>
      </rPr>
      <t>）</t>
    </r>
  </si>
  <si>
    <t>责任单位</t>
  </si>
  <si>
    <t>备注</t>
  </si>
  <si>
    <t>一、完成进度排名前十名的项目</t>
  </si>
  <si>
    <t>新丰县道路照明工程</t>
  </si>
  <si>
    <t>县住管局</t>
  </si>
  <si>
    <t>新丰县鲁古河水库供水及新丰县第三水厂建设工程项目</t>
  </si>
  <si>
    <t>县水务局</t>
  </si>
  <si>
    <t>新丰县产业转移工业园基础设施建设项目</t>
  </si>
  <si>
    <t>县工业园管委会</t>
  </si>
  <si>
    <t>广兴牧业（新丰）增资扩产项目</t>
  </si>
  <si>
    <t>县工信局</t>
  </si>
  <si>
    <t>韶能（新丰）生物质发电三期项目</t>
  </si>
  <si>
    <t>韶能（新丰）生物质发电四期项目</t>
  </si>
  <si>
    <t>众兴花园项目</t>
  </si>
  <si>
    <t>县公安局</t>
  </si>
  <si>
    <t>新丰县世博玖钢项目</t>
  </si>
  <si>
    <t>岭南红叶世界旅游开发项目</t>
  </si>
  <si>
    <t>黄磜镇政府</t>
  </si>
  <si>
    <t>万丰花园（安置房）建设项目</t>
  </si>
  <si>
    <t>丰江新城管委会</t>
  </si>
  <si>
    <t>二、完成进度排名后十名的项目</t>
  </si>
  <si>
    <t>新丰江流域（新丰县城）水环境综合治理工程</t>
  </si>
  <si>
    <t>宝龙路建设工程项目</t>
  </si>
  <si>
    <t>新丰江上游新丰县段综合治理工程</t>
  </si>
  <si>
    <r>
      <rPr>
        <sz val="16"/>
        <rFont val="仿宋_GB2312"/>
        <charset val="134"/>
      </rPr>
      <t>黄</t>
    </r>
    <r>
      <rPr>
        <sz val="16"/>
        <rFont val="宋体"/>
        <charset val="134"/>
      </rPr>
      <t>磜</t>
    </r>
    <r>
      <rPr>
        <sz val="16"/>
        <rFont val="仿宋_GB2312"/>
        <charset val="134"/>
      </rPr>
      <t>镇墟镇提升项目</t>
    </r>
  </si>
  <si>
    <r>
      <rPr>
        <sz val="16"/>
        <rFont val="仿宋_GB2312"/>
        <charset val="134"/>
      </rPr>
      <t>黄</t>
    </r>
    <r>
      <rPr>
        <sz val="16"/>
        <rFont val="宋体"/>
        <charset val="134"/>
      </rPr>
      <t>磜</t>
    </r>
    <r>
      <rPr>
        <sz val="16"/>
        <rFont val="仿宋_GB2312"/>
        <charset val="134"/>
      </rPr>
      <t>镇政府</t>
    </r>
  </si>
  <si>
    <t>回龙镇墟镇提升项目</t>
  </si>
  <si>
    <t>回龙镇政府</t>
  </si>
  <si>
    <t>鸿丰绿色工业服务中心一期工程项目</t>
  </si>
  <si>
    <t>遥田镇墟镇提升项目</t>
  </si>
  <si>
    <t>遥田镇政府</t>
  </si>
  <si>
    <t>卓兴房地产项目</t>
  </si>
  <si>
    <t>新丰县第二污水处理厂和创新产业示范园（梅坑镇）污水处理厂项目</t>
  </si>
  <si>
    <t>沙田镇墟镇提升项目</t>
  </si>
  <si>
    <t>沙田镇政府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</si>
</sst>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6"/>
      <color theme="1"/>
      <name val="Times New Roman"/>
      <charset val="134"/>
    </font>
    <font>
      <sz val="16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0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10" fontId="0" fillId="0" borderId="0" xfId="0" applyNumberFormat="1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0" fontId="1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0" borderId="1" xfId="3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49" fontId="6" fillId="0" borderId="1" xfId="3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6" fillId="0" borderId="1" xfId="30" applyNumberFormat="1" applyFont="1" applyFill="1" applyBorder="1" applyAlignment="1">
      <alignment horizontal="center" vertical="center" wrapText="1"/>
    </xf>
    <xf numFmtId="0" fontId="6" fillId="0" borderId="1" xfId="3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0" fontId="3" fillId="0" borderId="1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zoomScale="85" zoomScaleNormal="85" topLeftCell="A13" workbookViewId="0">
      <selection activeCell="J24" sqref="J24"/>
    </sheetView>
  </sheetViews>
  <sheetFormatPr defaultColWidth="9" defaultRowHeight="14" outlineLevelCol="6"/>
  <cols>
    <col min="1" max="1" width="8.23636363636364" customWidth="1"/>
    <col min="2" max="2" width="41.5" customWidth="1"/>
    <col min="3" max="3" width="19.7" customWidth="1"/>
    <col min="4" max="4" width="18.3727272727273" customWidth="1"/>
    <col min="5" max="5" width="16.0272727272727" style="5" customWidth="1"/>
    <col min="6" max="6" width="20.4363636363636" customWidth="1"/>
    <col min="7" max="7" width="7.79090909090909" customWidth="1"/>
  </cols>
  <sheetData>
    <row r="1" s="1" customFormat="1" ht="33" customHeight="1" spans="1:5">
      <c r="A1" s="6" t="s">
        <v>0</v>
      </c>
      <c r="B1" s="6"/>
      <c r="E1" s="7"/>
    </row>
    <row r="2" ht="69" customHeight="1" spans="1:7">
      <c r="A2" s="8" t="s">
        <v>1</v>
      </c>
      <c r="B2" s="9"/>
      <c r="C2" s="9"/>
      <c r="D2" s="9"/>
      <c r="E2" s="10"/>
      <c r="F2" s="9"/>
      <c r="G2" s="9"/>
    </row>
    <row r="3" s="2" customFormat="1" ht="51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3" t="s">
        <v>8</v>
      </c>
    </row>
    <row r="4" s="2" customFormat="1" ht="29" customHeight="1" spans="1:7">
      <c r="A4" s="14" t="s">
        <v>9</v>
      </c>
      <c r="B4" s="15"/>
      <c r="C4" s="16"/>
      <c r="D4" s="17"/>
      <c r="E4" s="18"/>
      <c r="F4" s="17"/>
      <c r="G4" s="17"/>
    </row>
    <row r="5" s="3" customFormat="1" ht="37" customHeight="1" spans="1:7">
      <c r="A5" s="19">
        <v>1</v>
      </c>
      <c r="B5" s="20" t="s">
        <v>10</v>
      </c>
      <c r="C5" s="21">
        <v>1000</v>
      </c>
      <c r="D5" s="22">
        <v>2450</v>
      </c>
      <c r="E5" s="23">
        <f t="shared" ref="E5:E14" si="0">D5/C5</f>
        <v>2.45</v>
      </c>
      <c r="F5" s="24" t="s">
        <v>11</v>
      </c>
      <c r="G5" s="25"/>
    </row>
    <row r="6" s="3" customFormat="1" ht="63" customHeight="1" spans="1:7">
      <c r="A6" s="19">
        <v>2</v>
      </c>
      <c r="B6" s="20" t="s">
        <v>12</v>
      </c>
      <c r="C6" s="26">
        <v>3757</v>
      </c>
      <c r="D6" s="22">
        <v>5800</v>
      </c>
      <c r="E6" s="23">
        <f t="shared" si="0"/>
        <v>1.54378493478839</v>
      </c>
      <c r="F6" s="24" t="s">
        <v>13</v>
      </c>
      <c r="G6" s="25"/>
    </row>
    <row r="7" s="3" customFormat="1" ht="44" customHeight="1" spans="1:7">
      <c r="A7" s="19">
        <v>3</v>
      </c>
      <c r="B7" s="20" t="s">
        <v>14</v>
      </c>
      <c r="C7" s="26">
        <v>3000</v>
      </c>
      <c r="D7" s="22">
        <v>3900</v>
      </c>
      <c r="E7" s="23">
        <f t="shared" si="0"/>
        <v>1.3</v>
      </c>
      <c r="F7" s="24" t="s">
        <v>15</v>
      </c>
      <c r="G7" s="25"/>
    </row>
    <row r="8" s="3" customFormat="1" ht="53" customHeight="1" spans="1:7">
      <c r="A8" s="19">
        <v>4</v>
      </c>
      <c r="B8" s="20" t="s">
        <v>16</v>
      </c>
      <c r="C8" s="27">
        <v>5000</v>
      </c>
      <c r="D8" s="22">
        <v>6185</v>
      </c>
      <c r="E8" s="23">
        <f t="shared" si="0"/>
        <v>1.237</v>
      </c>
      <c r="F8" s="24" t="s">
        <v>17</v>
      </c>
      <c r="G8" s="25"/>
    </row>
    <row r="9" s="3" customFormat="1" ht="42" customHeight="1" spans="1:7">
      <c r="A9" s="19">
        <v>5</v>
      </c>
      <c r="B9" s="20" t="s">
        <v>18</v>
      </c>
      <c r="C9" s="27">
        <v>10000</v>
      </c>
      <c r="D9" s="22">
        <v>12000</v>
      </c>
      <c r="E9" s="23">
        <f t="shared" si="0"/>
        <v>1.2</v>
      </c>
      <c r="F9" s="24" t="s">
        <v>15</v>
      </c>
      <c r="G9" s="25"/>
    </row>
    <row r="10" s="3" customFormat="1" ht="42" customHeight="1" spans="1:7">
      <c r="A10" s="19">
        <v>6</v>
      </c>
      <c r="B10" s="20" t="s">
        <v>19</v>
      </c>
      <c r="C10" s="26">
        <v>10000</v>
      </c>
      <c r="D10" s="22">
        <v>11050</v>
      </c>
      <c r="E10" s="23">
        <f t="shared" si="0"/>
        <v>1.105</v>
      </c>
      <c r="F10" s="24" t="s">
        <v>15</v>
      </c>
      <c r="G10" s="25"/>
    </row>
    <row r="11" s="3" customFormat="1" ht="31" customHeight="1" spans="1:7">
      <c r="A11" s="19">
        <v>7</v>
      </c>
      <c r="B11" s="20" t="s">
        <v>20</v>
      </c>
      <c r="C11" s="26">
        <v>5000</v>
      </c>
      <c r="D11" s="22">
        <v>5200</v>
      </c>
      <c r="E11" s="23">
        <f t="shared" si="0"/>
        <v>1.04</v>
      </c>
      <c r="F11" s="24" t="s">
        <v>21</v>
      </c>
      <c r="G11" s="25"/>
    </row>
    <row r="12" s="3" customFormat="1" ht="34" customHeight="1" spans="1:7">
      <c r="A12" s="19">
        <v>8</v>
      </c>
      <c r="B12" s="20" t="s">
        <v>22</v>
      </c>
      <c r="C12" s="26">
        <v>3000</v>
      </c>
      <c r="D12" s="22">
        <v>3050</v>
      </c>
      <c r="E12" s="23">
        <f t="shared" si="0"/>
        <v>1.01666666666667</v>
      </c>
      <c r="F12" s="24" t="s">
        <v>17</v>
      </c>
      <c r="G12" s="25"/>
    </row>
    <row r="13" s="3" customFormat="1" ht="35" customHeight="1" spans="1:7">
      <c r="A13" s="19">
        <v>9</v>
      </c>
      <c r="B13" s="20" t="s">
        <v>23</v>
      </c>
      <c r="C13" s="27">
        <v>5000</v>
      </c>
      <c r="D13" s="22">
        <v>4500</v>
      </c>
      <c r="E13" s="23">
        <f t="shared" si="0"/>
        <v>0.9</v>
      </c>
      <c r="F13" s="24" t="s">
        <v>24</v>
      </c>
      <c r="G13" s="25"/>
    </row>
    <row r="14" s="3" customFormat="1" ht="37" customHeight="1" spans="1:7">
      <c r="A14" s="19">
        <v>10</v>
      </c>
      <c r="B14" s="28" t="s">
        <v>25</v>
      </c>
      <c r="C14" s="21">
        <v>6000</v>
      </c>
      <c r="D14" s="22">
        <v>5300</v>
      </c>
      <c r="E14" s="23">
        <f t="shared" si="0"/>
        <v>0.883333333333333</v>
      </c>
      <c r="F14" s="24" t="s">
        <v>26</v>
      </c>
      <c r="G14" s="25"/>
    </row>
    <row r="15" s="4" customFormat="1" ht="29" customHeight="1" spans="1:7">
      <c r="A15" s="14" t="s">
        <v>27</v>
      </c>
      <c r="B15" s="15"/>
      <c r="C15" s="16"/>
      <c r="D15" s="29"/>
      <c r="E15" s="30"/>
      <c r="F15" s="29"/>
      <c r="G15" s="29"/>
    </row>
    <row r="16" s="3" customFormat="1" ht="57" customHeight="1" spans="1:7">
      <c r="A16" s="19">
        <v>1</v>
      </c>
      <c r="B16" s="20" t="s">
        <v>28</v>
      </c>
      <c r="C16" s="26">
        <v>20000</v>
      </c>
      <c r="D16" s="22">
        <v>93</v>
      </c>
      <c r="E16" s="23">
        <f t="shared" ref="E16:E25" si="1">D16/C16</f>
        <v>0.00465</v>
      </c>
      <c r="F16" s="24" t="s">
        <v>11</v>
      </c>
      <c r="G16" s="25"/>
    </row>
    <row r="17" s="3" customFormat="1" ht="29" customHeight="1" spans="1:7">
      <c r="A17" s="19">
        <v>2</v>
      </c>
      <c r="B17" s="20" t="s">
        <v>29</v>
      </c>
      <c r="C17" s="26">
        <v>4250</v>
      </c>
      <c r="D17" s="22">
        <v>20</v>
      </c>
      <c r="E17" s="23">
        <f t="shared" si="1"/>
        <v>0.00470588235294118</v>
      </c>
      <c r="F17" s="24" t="s">
        <v>11</v>
      </c>
      <c r="G17" s="25"/>
    </row>
    <row r="18" s="3" customFormat="1" ht="52" customHeight="1" spans="1:7">
      <c r="A18" s="19">
        <v>3</v>
      </c>
      <c r="B18" s="20" t="s">
        <v>30</v>
      </c>
      <c r="C18" s="26">
        <v>3000</v>
      </c>
      <c r="D18" s="22">
        <v>78</v>
      </c>
      <c r="E18" s="23">
        <f t="shared" si="1"/>
        <v>0.026</v>
      </c>
      <c r="F18" s="24" t="s">
        <v>13</v>
      </c>
      <c r="G18" s="25"/>
    </row>
    <row r="19" s="3" customFormat="1" ht="34" customHeight="1" spans="1:7">
      <c r="A19" s="19">
        <v>4</v>
      </c>
      <c r="B19" s="20" t="s">
        <v>31</v>
      </c>
      <c r="C19" s="26">
        <v>2492</v>
      </c>
      <c r="D19" s="22">
        <v>65</v>
      </c>
      <c r="E19" s="23">
        <f t="shared" si="1"/>
        <v>0.0260834670947031</v>
      </c>
      <c r="F19" s="24" t="s">
        <v>32</v>
      </c>
      <c r="G19" s="25"/>
    </row>
    <row r="20" s="3" customFormat="1" ht="34" customHeight="1" spans="1:7">
      <c r="A20" s="19">
        <v>5</v>
      </c>
      <c r="B20" s="20" t="s">
        <v>33</v>
      </c>
      <c r="C20" s="26">
        <v>1000</v>
      </c>
      <c r="D20" s="22">
        <v>80</v>
      </c>
      <c r="E20" s="23">
        <f t="shared" si="1"/>
        <v>0.08</v>
      </c>
      <c r="F20" s="24" t="s">
        <v>34</v>
      </c>
      <c r="G20" s="25"/>
    </row>
    <row r="21" s="3" customFormat="1" ht="44" customHeight="1" spans="1:7">
      <c r="A21" s="19">
        <v>6</v>
      </c>
      <c r="B21" s="20" t="s">
        <v>35</v>
      </c>
      <c r="C21" s="26">
        <v>10000</v>
      </c>
      <c r="D21" s="22">
        <v>820</v>
      </c>
      <c r="E21" s="23">
        <f t="shared" si="1"/>
        <v>0.082</v>
      </c>
      <c r="F21" s="24" t="s">
        <v>15</v>
      </c>
      <c r="G21" s="25"/>
    </row>
    <row r="22" s="3" customFormat="1" ht="29" customHeight="1" spans="1:7">
      <c r="A22" s="19">
        <v>7</v>
      </c>
      <c r="B22" s="20" t="s">
        <v>36</v>
      </c>
      <c r="C22" s="26">
        <v>2402</v>
      </c>
      <c r="D22" s="22">
        <v>224</v>
      </c>
      <c r="E22" s="23">
        <f t="shared" si="1"/>
        <v>0.093255620316403</v>
      </c>
      <c r="F22" s="24" t="s">
        <v>37</v>
      </c>
      <c r="G22" s="25"/>
    </row>
    <row r="23" s="3" customFormat="1" ht="34" customHeight="1" spans="1:7">
      <c r="A23" s="19">
        <v>8</v>
      </c>
      <c r="B23" s="20" t="s">
        <v>38</v>
      </c>
      <c r="C23" s="26">
        <v>10000</v>
      </c>
      <c r="D23" s="22">
        <v>1050</v>
      </c>
      <c r="E23" s="23">
        <f t="shared" si="1"/>
        <v>0.105</v>
      </c>
      <c r="F23" s="24" t="s">
        <v>11</v>
      </c>
      <c r="G23" s="25"/>
    </row>
    <row r="24" s="3" customFormat="1" ht="80" customHeight="1" spans="1:7">
      <c r="A24" s="19">
        <v>9</v>
      </c>
      <c r="B24" s="20" t="s">
        <v>39</v>
      </c>
      <c r="C24" s="26">
        <v>24000</v>
      </c>
      <c r="D24" s="22">
        <v>3000</v>
      </c>
      <c r="E24" s="23">
        <f t="shared" si="1"/>
        <v>0.125</v>
      </c>
      <c r="F24" s="24" t="s">
        <v>11</v>
      </c>
      <c r="G24" s="25"/>
    </row>
    <row r="25" s="3" customFormat="1" ht="34" customHeight="1" spans="1:7">
      <c r="A25" s="19">
        <v>10</v>
      </c>
      <c r="B25" s="20" t="s">
        <v>40</v>
      </c>
      <c r="C25" s="26">
        <v>2000</v>
      </c>
      <c r="D25" s="22">
        <v>320</v>
      </c>
      <c r="E25" s="23">
        <f t="shared" si="1"/>
        <v>0.16</v>
      </c>
      <c r="F25" s="24" t="s">
        <v>41</v>
      </c>
      <c r="G25" s="25"/>
    </row>
    <row r="26" ht="29" customHeight="1"/>
  </sheetData>
  <sortState ref="A15:H24">
    <sortCondition ref="E15:E24"/>
  </sortState>
  <mergeCells count="4">
    <mergeCell ref="A1:B1"/>
    <mergeCell ref="A2:G2"/>
    <mergeCell ref="A4:C4"/>
    <mergeCell ref="A15:C15"/>
  </mergeCells>
  <printOptions horizontalCentered="1"/>
  <pageMargins left="0.700694444444445" right="0.700694444444445" top="0.751388888888889" bottom="0.751388888888889" header="0.298611111111111" footer="0.298611111111111"/>
  <pageSetup paperSize="9" scale="7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NO.1</cp:lastModifiedBy>
  <dcterms:created xsi:type="dcterms:W3CDTF">2020-05-20T01:12:00Z</dcterms:created>
  <dcterms:modified xsi:type="dcterms:W3CDTF">2020-09-23T02:55:46Z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