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镇街" sheetId="2" r:id="rId1"/>
  </sheets>
  <definedNames>
    <definedName name="_xlnm._FilterDatabase" localSheetId="0" hidden="1">镇街!$A$3:$P$3</definedName>
    <definedName name="_xlnm.Print_Titles" localSheetId="0">镇街!$2:$3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<sst xmlns="http://schemas.openxmlformats.org/spreadsheetml/2006/main" count="22" uniqueCount="22">
  <si>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附件1：</t>
  </si>
  <si>
    <t>新丰县应急管理局公开招聘社会购买服务人员
总成绩及进入体检人员名单</t>
  </si>
  <si>
    <t>序号</t>
  </si>
  <si>
    <t>报考岗位
代码</t>
  </si>
  <si>
    <t>姓名</t>
  </si>
  <si>
    <t>面试抽签号</t>
  </si>
  <si>
    <t>计算机能力测试成绩</t>
  </si>
  <si>
    <t>计算机
能力测试成绩合成
分（50%）</t>
  </si>
  <si>
    <t>面试成绩</t>
  </si>
  <si>
    <t>面试成绩合成分（50%）</t>
  </si>
  <si>
    <t>总成绩</t>
  </si>
  <si>
    <t>名次</t>
  </si>
  <si>
    <t>是否进入体检</t>
  </si>
  <si>
    <t>备注</t>
  </si>
  <si>
    <t>20260301</t>
  </si>
  <si>
    <t>罗洁</t>
  </si>
  <si>
    <t>3</t>
  </si>
  <si>
    <t>Y</t>
  </si>
  <si>
    <t>朱小洁</t>
  </si>
  <si>
    <t>2</t>
  </si>
  <si>
    <t>陈琦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</si>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</sst>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25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2"/>
      <name val="仿宋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Fill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zoomScale="120" zoomScaleNormal="120" workbookViewId="0">
      <selection activeCell="K5" sqref="K5"/>
    </sheetView>
  </sheetViews>
  <sheetFormatPr defaultColWidth="9" defaultRowHeight="14.25" outlineLevelRow="5"/>
  <cols>
    <col min="1" max="1" width="5.5" customWidth="1"/>
    <col min="2" max="2" width="9.125" style="2" customWidth="1"/>
    <col min="3" max="4" width="7" customWidth="1"/>
    <col min="5" max="5" width="9.125" customWidth="1"/>
    <col min="6" max="6" width="10.625" style="3" customWidth="1"/>
    <col min="7" max="7" width="7.375" style="3" customWidth="1"/>
    <col min="8" max="8" width="9.125" style="3" customWidth="1"/>
    <col min="9" max="9" width="8.375" customWidth="1"/>
    <col min="10" max="10" width="4.875" customWidth="1"/>
    <col min="11" max="11" width="5.875" customWidth="1"/>
    <col min="12" max="12" width="4.875" customWidth="1"/>
  </cols>
  <sheetData>
    <row r="1" spans="1:16">
      <c r="A1" s="4" t="s">
        <v>0</v>
      </c>
    </row>
    <row r="2" ht="60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66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7" t="s">
        <v>11</v>
      </c>
      <c r="K3" s="7" t="s">
        <v>12</v>
      </c>
      <c r="L3" s="7" t="s">
        <v>13</v>
      </c>
    </row>
    <row r="4" s="1" customFormat="1" ht="30" customHeight="1" spans="1:16">
      <c r="A4" s="9">
        <v>1</v>
      </c>
      <c r="B4" s="10" t="s">
        <v>14</v>
      </c>
      <c r="C4" s="11" t="s">
        <v>15</v>
      </c>
      <c r="D4" s="10" t="s">
        <v>16</v>
      </c>
      <c r="E4" s="11">
        <v>92</v>
      </c>
      <c r="F4" s="12">
        <f>E4*0.5</f>
        <v>46</v>
      </c>
      <c r="G4" s="13">
        <v>84.33</v>
      </c>
      <c r="H4" s="14">
        <f>G4*0.5</f>
        <v>42.165</v>
      </c>
      <c r="I4" s="15">
        <f>F4+H4</f>
        <v>88.165</v>
      </c>
      <c r="J4" s="11">
        <v>1</v>
      </c>
      <c r="K4" s="11" t="s">
        <v>17</v>
      </c>
      <c r="L4" s="11"/>
      <c r="M4"/>
      <c r="N4"/>
      <c r="O4"/>
      <c r="P4"/>
    </row>
    <row r="5" ht="30" customHeight="1" spans="1:16">
      <c r="A5" s="9">
        <v>2</v>
      </c>
      <c r="B5" s="10"/>
      <c r="C5" s="11" t="s">
        <v>18</v>
      </c>
      <c r="D5" s="10" t="s">
        <v>19</v>
      </c>
      <c r="E5" s="11">
        <v>83</v>
      </c>
      <c r="F5" s="12">
        <f>E5*0.5</f>
        <v>41.5</v>
      </c>
      <c r="G5" s="13">
        <v>78</v>
      </c>
      <c r="H5" s="14">
        <f>G5*0.5</f>
        <v>39</v>
      </c>
      <c r="I5" s="15">
        <f>F5+H5</f>
        <v>80.5</v>
      </c>
      <c r="J5" s="11">
        <v>2</v>
      </c>
      <c r="K5" s="11"/>
      <c r="L5" s="11"/>
    </row>
    <row r="6" ht="30" customHeight="1" spans="1:16">
      <c r="A6" s="9">
        <v>3</v>
      </c>
      <c r="B6" s="10"/>
      <c r="C6" s="11" t="s">
        <v>20</v>
      </c>
      <c r="D6" s="10" t="s">
        <v>21</v>
      </c>
      <c r="E6" s="11">
        <v>82</v>
      </c>
      <c r="F6" s="12">
        <f>E6*0.5</f>
        <v>41</v>
      </c>
      <c r="G6" s="13">
        <v>72</v>
      </c>
      <c r="H6" s="14">
        <f>G6*0.5</f>
        <v>36</v>
      </c>
      <c r="I6" s="15">
        <f>F6+H6</f>
        <v>77</v>
      </c>
      <c r="J6" s="11">
        <v>3</v>
      </c>
      <c r="K6" s="11"/>
      <c r="L6" s="11"/>
    </row>
  </sheetData>
  <mergeCells count="2">
    <mergeCell ref="A2:L2"/>
    <mergeCell ref="B4:B6"/>
  </mergeCells>
  <printOptions horizontalCentered="1"/>
  <pageMargins left="0.393055555555556" right="0.393055555555556" top="0.708333333333333" bottom="0.196527777777778" header="0.118055555555556" footer="0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谭珊珊</cp:lastModifiedBy>
  <dcterms:created xsi:type="dcterms:W3CDTF">2019-07-22T01:55:00Z</dcterms:created>
  <dcterms:modified xsi:type="dcterms:W3CDTF">2026-04-20T13:38:57Z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D3AA9EDA0BE14057A4C5710444943C72</vt:lpwstr>
  </property>
  <property fmtid="{D5CDD505-2E9C-101B-9397-08002B2CF9AE}" pid="4" name="CalculationRule">
    <vt:i4>0</vt:i4>
  </property>
</Properties>
</file>