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<sst xmlns="http://schemas.openxmlformats.org/spreadsheetml/2006/main" count="72" uniqueCount="47">
  <si>
    <t>附件2</t>
  </si>
  <si>
    <t>新丰县2024年度储备土地供应计划表</t>
  </si>
  <si>
    <t>单位：万元</t>
  </si>
  <si>
    <t>序号</t>
  </si>
  <si>
    <t>项目（地块）名称</t>
  </si>
  <si>
    <t>土地类型</t>
  </si>
  <si>
    <t xml:space="preserve">预计出让
时间
</t>
  </si>
  <si>
    <t>出让金额（万元）</t>
  </si>
  <si>
    <t>出让数量
（亩）</t>
  </si>
  <si>
    <t>出让均价
（万元/亩）</t>
  </si>
  <si>
    <t>备注</t>
  </si>
  <si>
    <t>新丰县马头工业园35号地块</t>
  </si>
  <si>
    <t>工业用地</t>
  </si>
  <si>
    <t>2024年2月</t>
  </si>
  <si>
    <t>新丰县回龙工业园6号地块</t>
  </si>
  <si>
    <t>新丰县横江村东新食品园4号、4号B地块</t>
  </si>
  <si>
    <t>2024年4月</t>
  </si>
  <si>
    <t>新丰县马头镇乌石岗地块</t>
  </si>
  <si>
    <t>商业用地</t>
  </si>
  <si>
    <t>2024年5月</t>
  </si>
  <si>
    <t>新丰县回龙镇稀土园西侧地块</t>
  </si>
  <si>
    <t>2024年6月</t>
  </si>
  <si>
    <t>新丰县丰城街道沙江桥加油站旁地块</t>
  </si>
  <si>
    <t>2024年7月</t>
  </si>
  <si>
    <t>新丰县丰城街道紫城工业园1号地块</t>
  </si>
  <si>
    <t>2024年8月</t>
  </si>
  <si>
    <t>新丰县丰城街道紫城工业园地块2号地块</t>
  </si>
  <si>
    <t>新丰县梅坑镇梅东村A地块</t>
  </si>
  <si>
    <t>新丰县丰城街道坳头村2号地块</t>
  </si>
  <si>
    <t>2024年9月</t>
  </si>
  <si>
    <t>新丰县丰城街道坳头村3号地块</t>
  </si>
  <si>
    <t>新丰县丰城街道城西地块</t>
  </si>
  <si>
    <t>商住用地</t>
  </si>
  <si>
    <t>2024年10月</t>
  </si>
  <si>
    <t>新丰县汽配园地块</t>
  </si>
  <si>
    <t>新丰县马头工业园36号地块</t>
  </si>
  <si>
    <t>新丰县沙田镇民宿建设项目</t>
  </si>
  <si>
    <t>2024年11月</t>
  </si>
  <si>
    <t>新丰县黄磜镇茶峒村1号地块</t>
  </si>
  <si>
    <t>2024年12月</t>
  </si>
  <si>
    <t>新丰县云髻山西坑地块</t>
  </si>
  <si>
    <t>华润韶关新丰金竹风电场建设项目</t>
  </si>
  <si>
    <t>公共设施用地</t>
  </si>
  <si>
    <t>三峡韶关新丰丰源风电场升压站项目</t>
  </si>
  <si>
    <t>新丰县医共体专家楼建设项目</t>
  </si>
  <si>
    <t>医疗用地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</si>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</sst>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3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9" fillId="0" borderId="0" xfId="49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 applyProtection="1">
      <alignment horizontal="center" vertical="center"/>
    </xf>
    <xf numFmtId="0" fontId="8" fillId="0" borderId="0" xfId="49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6" fontId="9" fillId="0" borderId="0" xfId="49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tabSelected="1" workbookViewId="0">
      <selection activeCell="J20" sqref="J20"/>
    </sheetView>
  </sheetViews>
  <sheetFormatPr defaultColWidth="9" defaultRowHeight="13.5"/>
  <cols>
    <col min="1" max="1" width="5.25" style="2" customWidth="1"/>
    <col min="2" max="2" width="36.5" style="2" customWidth="1"/>
    <col min="3" max="3" width="14.375" style="3" customWidth="1"/>
    <col min="4" max="4" width="12.25" style="2" customWidth="1"/>
    <col min="5" max="5" width="9.75" style="2" customWidth="1"/>
    <col min="6" max="6" width="9.875" style="4" customWidth="1"/>
    <col min="7" max="7" width="10.625" style="2" customWidth="1"/>
    <col min="8" max="8" width="10" style="5" customWidth="1"/>
    <col min="9" max="9" width="3.625" style="2" customWidth="1"/>
    <col min="10" max="10" width="9.375" style="2"/>
    <col min="11" max="11" width="19.125" style="2" customWidth="1"/>
    <col min="12" max="16" width="9" style="2"/>
    <col min="17" max="17" width="15.75" style="2" customWidth="1"/>
    <col min="18" max="19" width="9" style="2"/>
    <col min="20" max="20" width="12.625" style="2"/>
    <col min="21" max="21" width="10.375" style="2"/>
    <col min="22" max="16384" width="9" style="2"/>
  </cols>
  <sheetData>
    <row r="1" ht="20.25" spans="1:8">
      <c r="A1" s="6" t="s">
        <v>0</v>
      </c>
      <c r="B1" s="7"/>
      <c r="C1" s="6"/>
      <c r="D1" s="6"/>
      <c r="E1" s="7"/>
      <c r="F1" s="8"/>
      <c r="G1" s="7"/>
      <c r="H1" s="9"/>
    </row>
    <row r="2" ht="29" customHeight="1" spans="1:8">
      <c r="A2" s="10" t="s">
        <v>1</v>
      </c>
      <c r="B2" s="10"/>
      <c r="C2" s="11"/>
      <c r="D2" s="12"/>
      <c r="E2" s="10"/>
      <c r="F2" s="13"/>
      <c r="G2" s="10"/>
      <c r="H2" s="14"/>
    </row>
    <row r="3" ht="29" customHeight="1" spans="1:8">
      <c r="A3" s="15"/>
      <c r="B3" s="15"/>
      <c r="C3" s="16"/>
      <c r="D3" s="17"/>
      <c r="E3" s="15"/>
      <c r="F3" s="18"/>
      <c r="G3" s="19" t="s">
        <v>2</v>
      </c>
      <c r="H3" s="20"/>
    </row>
    <row r="4" s="1" customFormat="1" ht="29" customHeight="1" spans="1:22">
      <c r="A4" s="21" t="s">
        <v>3</v>
      </c>
      <c r="B4" s="21" t="s">
        <v>4</v>
      </c>
      <c r="C4" s="22" t="s">
        <v>5</v>
      </c>
      <c r="D4" s="23" t="s">
        <v>6</v>
      </c>
      <c r="E4" s="21" t="s">
        <v>7</v>
      </c>
      <c r="F4" s="24" t="s">
        <v>8</v>
      </c>
      <c r="G4" s="21" t="s">
        <v>9</v>
      </c>
      <c r="H4" s="21" t="s">
        <v>10</v>
      </c>
      <c r="J4" s="41"/>
      <c r="K4" s="42"/>
      <c r="L4" s="43"/>
      <c r="M4" s="44"/>
      <c r="N4" s="45"/>
      <c r="O4" s="46"/>
      <c r="P4" s="45"/>
      <c r="Q4" s="56"/>
      <c r="R4" s="57"/>
      <c r="S4" s="57"/>
      <c r="T4" s="57"/>
      <c r="U4" s="57"/>
      <c r="V4" s="57"/>
    </row>
    <row r="5" s="1" customFormat="1" ht="29" customHeight="1" spans="1:22">
      <c r="A5" s="25"/>
      <c r="B5" s="25"/>
      <c r="C5" s="26"/>
      <c r="D5" s="27"/>
      <c r="E5" s="25"/>
      <c r="F5" s="28"/>
      <c r="G5" s="25"/>
      <c r="H5" s="25"/>
      <c r="J5" s="41"/>
      <c r="K5" s="42"/>
      <c r="L5" s="43"/>
      <c r="M5" s="44"/>
      <c r="N5" s="45"/>
      <c r="O5" s="46"/>
      <c r="P5" s="45"/>
      <c r="Q5" s="56"/>
      <c r="R5" s="57"/>
      <c r="S5" s="57"/>
      <c r="T5" s="57"/>
      <c r="U5" s="57"/>
      <c r="V5" s="57"/>
    </row>
    <row r="6" s="1" customFormat="1" ht="29" customHeight="1" spans="1:22">
      <c r="A6" s="29">
        <v>1</v>
      </c>
      <c r="B6" s="30" t="s">
        <v>11</v>
      </c>
      <c r="C6" s="31" t="s">
        <v>12</v>
      </c>
      <c r="D6" s="32" t="s">
        <v>13</v>
      </c>
      <c r="E6" s="33">
        <v>244</v>
      </c>
      <c r="F6" s="34">
        <v>12.71</v>
      </c>
      <c r="G6" s="33">
        <v>19</v>
      </c>
      <c r="H6" s="35"/>
      <c r="J6" s="41"/>
      <c r="K6" s="47"/>
      <c r="L6" s="43"/>
      <c r="M6" s="44"/>
      <c r="N6" s="45"/>
      <c r="O6" s="48"/>
      <c r="P6" s="45"/>
      <c r="Q6" s="56"/>
      <c r="R6" s="57"/>
      <c r="S6" s="57"/>
      <c r="T6" s="57"/>
      <c r="U6" s="57"/>
      <c r="V6" s="57"/>
    </row>
    <row r="7" s="1" customFormat="1" ht="29" customHeight="1" spans="1:22">
      <c r="A7" s="29">
        <v>2</v>
      </c>
      <c r="B7" s="30" t="s">
        <v>14</v>
      </c>
      <c r="C7" s="31" t="s">
        <v>12</v>
      </c>
      <c r="D7" s="32" t="s">
        <v>13</v>
      </c>
      <c r="E7" s="33">
        <v>175</v>
      </c>
      <c r="F7" s="34">
        <v>6.38</v>
      </c>
      <c r="G7" s="33">
        <v>27</v>
      </c>
      <c r="H7" s="35"/>
      <c r="J7" s="41"/>
      <c r="K7" s="47"/>
      <c r="L7" s="43"/>
      <c r="M7" s="44"/>
      <c r="N7" s="45"/>
      <c r="O7" s="48"/>
      <c r="P7" s="45"/>
      <c r="Q7" s="56"/>
      <c r="R7" s="57"/>
      <c r="S7" s="57"/>
      <c r="T7" s="57"/>
      <c r="U7" s="57"/>
      <c r="V7" s="57"/>
    </row>
    <row r="8" s="1" customFormat="1" ht="29" customHeight="1" spans="1:22">
      <c r="A8" s="29">
        <v>3</v>
      </c>
      <c r="B8" s="30" t="s">
        <v>15</v>
      </c>
      <c r="C8" s="31" t="s">
        <v>12</v>
      </c>
      <c r="D8" s="32" t="s">
        <v>16</v>
      </c>
      <c r="E8" s="33">
        <f t="shared" ref="E8:E13" si="0">F8*G8</f>
        <v>800</v>
      </c>
      <c r="F8" s="34">
        <v>40</v>
      </c>
      <c r="G8" s="33">
        <v>20</v>
      </c>
      <c r="H8" s="35"/>
      <c r="J8" s="41"/>
      <c r="K8" s="47"/>
      <c r="L8" s="43"/>
      <c r="M8" s="44"/>
      <c r="N8" s="45"/>
      <c r="O8" s="48"/>
      <c r="P8" s="45"/>
      <c r="Q8" s="56"/>
      <c r="R8" s="57"/>
      <c r="S8" s="57"/>
      <c r="T8" s="57"/>
      <c r="U8" s="57"/>
      <c r="V8" s="57"/>
    </row>
    <row r="9" s="1" customFormat="1" ht="29" customHeight="1" spans="1:22">
      <c r="A9" s="29">
        <v>4</v>
      </c>
      <c r="B9" s="36" t="s">
        <v>17</v>
      </c>
      <c r="C9" s="31" t="s">
        <v>18</v>
      </c>
      <c r="D9" s="32" t="s">
        <v>19</v>
      </c>
      <c r="E9" s="33">
        <f t="shared" si="0"/>
        <v>1024.2</v>
      </c>
      <c r="F9" s="37">
        <v>17.07</v>
      </c>
      <c r="G9" s="33">
        <v>60</v>
      </c>
      <c r="H9" s="35"/>
      <c r="J9" s="41"/>
      <c r="K9" s="47"/>
      <c r="L9" s="43"/>
      <c r="M9" s="44"/>
      <c r="N9" s="45"/>
      <c r="O9" s="48"/>
      <c r="P9" s="45"/>
      <c r="Q9" s="56"/>
      <c r="R9" s="57"/>
      <c r="S9" s="57"/>
      <c r="T9" s="57"/>
      <c r="U9" s="57"/>
      <c r="V9" s="57"/>
    </row>
    <row r="10" s="1" customFormat="1" ht="30" customHeight="1" spans="1:22">
      <c r="A10" s="29">
        <v>5</v>
      </c>
      <c r="B10" s="36" t="s">
        <v>20</v>
      </c>
      <c r="C10" s="31" t="s">
        <v>12</v>
      </c>
      <c r="D10" s="32" t="s">
        <v>21</v>
      </c>
      <c r="E10" s="33">
        <f t="shared" si="0"/>
        <v>990</v>
      </c>
      <c r="F10" s="38">
        <v>49.5</v>
      </c>
      <c r="G10" s="33">
        <v>20</v>
      </c>
      <c r="H10" s="35"/>
      <c r="J10" s="41"/>
      <c r="K10" s="42"/>
      <c r="L10" s="43"/>
      <c r="M10" s="44"/>
      <c r="N10" s="45"/>
      <c r="O10" s="49"/>
      <c r="P10" s="45"/>
      <c r="Q10" s="56"/>
      <c r="R10" s="57"/>
      <c r="S10" s="57"/>
      <c r="T10" s="57"/>
      <c r="U10" s="57"/>
      <c r="V10" s="57"/>
    </row>
    <row r="11" s="1" customFormat="1" ht="29" customHeight="1" spans="1:8">
      <c r="A11" s="29">
        <v>6</v>
      </c>
      <c r="B11" s="35" t="s">
        <v>22</v>
      </c>
      <c r="C11" s="31" t="s">
        <v>18</v>
      </c>
      <c r="D11" s="32" t="s">
        <v>23</v>
      </c>
      <c r="E11" s="33">
        <f t="shared" si="0"/>
        <v>490</v>
      </c>
      <c r="F11" s="37">
        <v>7</v>
      </c>
      <c r="G11" s="39">
        <v>70</v>
      </c>
      <c r="H11" s="35"/>
    </row>
    <row r="12" s="1" customFormat="1" ht="38" customHeight="1" spans="1:8">
      <c r="A12" s="29">
        <v>7</v>
      </c>
      <c r="B12" s="36" t="s">
        <v>24</v>
      </c>
      <c r="C12" s="31" t="s">
        <v>18</v>
      </c>
      <c r="D12" s="32" t="s">
        <v>25</v>
      </c>
      <c r="E12" s="33">
        <f t="shared" si="0"/>
        <v>1029</v>
      </c>
      <c r="F12" s="37">
        <v>14.7</v>
      </c>
      <c r="G12" s="33">
        <v>70</v>
      </c>
      <c r="H12" s="35"/>
    </row>
    <row r="13" s="1" customFormat="1" ht="76" customHeight="1" spans="1:8">
      <c r="A13" s="29">
        <v>8</v>
      </c>
      <c r="B13" s="36" t="s">
        <v>26</v>
      </c>
      <c r="C13" s="31" t="s">
        <v>12</v>
      </c>
      <c r="D13" s="32" t="s">
        <v>25</v>
      </c>
      <c r="E13" s="33">
        <f t="shared" si="0"/>
        <v>1840</v>
      </c>
      <c r="F13" s="37">
        <v>80</v>
      </c>
      <c r="G13" s="33">
        <v>23</v>
      </c>
      <c r="H13" s="35"/>
    </row>
    <row r="14" s="1" customFormat="1" ht="29" customHeight="1" spans="1:22">
      <c r="A14" s="29">
        <v>9</v>
      </c>
      <c r="B14" s="36" t="s">
        <v>27</v>
      </c>
      <c r="C14" s="31" t="s">
        <v>18</v>
      </c>
      <c r="D14" s="32" t="s">
        <v>25</v>
      </c>
      <c r="E14" s="33">
        <v>80</v>
      </c>
      <c r="F14" s="37">
        <v>0.91</v>
      </c>
      <c r="G14" s="33">
        <v>88</v>
      </c>
      <c r="H14" s="35"/>
      <c r="J14" s="50"/>
      <c r="K14" s="51"/>
      <c r="L14" s="52"/>
      <c r="M14" s="53"/>
      <c r="N14" s="54"/>
      <c r="O14" s="55"/>
      <c r="P14" s="54"/>
      <c r="Q14" s="58"/>
      <c r="R14" s="59"/>
      <c r="S14" s="59"/>
      <c r="T14" s="59"/>
      <c r="U14" s="59"/>
      <c r="V14" s="59"/>
    </row>
    <row r="15" s="1" customFormat="1" ht="29" customHeight="1" spans="1:8">
      <c r="A15" s="29">
        <v>10</v>
      </c>
      <c r="B15" s="35" t="s">
        <v>28</v>
      </c>
      <c r="C15" s="31" t="s">
        <v>12</v>
      </c>
      <c r="D15" s="32" t="s">
        <v>29</v>
      </c>
      <c r="E15" s="33">
        <f t="shared" ref="E15:E22" si="1">F15*G15</f>
        <v>200</v>
      </c>
      <c r="F15" s="37">
        <v>10</v>
      </c>
      <c r="G15" s="39">
        <v>20</v>
      </c>
      <c r="H15" s="35"/>
    </row>
    <row r="16" s="1" customFormat="1" ht="29" customHeight="1" spans="1:8">
      <c r="A16" s="29">
        <v>11</v>
      </c>
      <c r="B16" s="35" t="s">
        <v>30</v>
      </c>
      <c r="C16" s="31" t="s">
        <v>12</v>
      </c>
      <c r="D16" s="32" t="s">
        <v>29</v>
      </c>
      <c r="E16" s="33">
        <f t="shared" si="1"/>
        <v>400</v>
      </c>
      <c r="F16" s="37">
        <v>20</v>
      </c>
      <c r="G16" s="39">
        <v>20</v>
      </c>
      <c r="H16" s="35"/>
    </row>
    <row r="17" s="1" customFormat="1" ht="29" customHeight="1" spans="1:22">
      <c r="A17" s="29">
        <v>12</v>
      </c>
      <c r="B17" s="35" t="s">
        <v>31</v>
      </c>
      <c r="C17" s="31" t="s">
        <v>32</v>
      </c>
      <c r="D17" s="32" t="s">
        <v>33</v>
      </c>
      <c r="E17" s="33">
        <f t="shared" si="1"/>
        <v>3000</v>
      </c>
      <c r="F17" s="38">
        <v>20</v>
      </c>
      <c r="G17" s="33">
        <v>150</v>
      </c>
      <c r="H17" s="35"/>
      <c r="J17" s="41"/>
      <c r="K17" s="42"/>
      <c r="L17" s="43"/>
      <c r="M17" s="44"/>
      <c r="N17" s="45"/>
      <c r="O17" s="49"/>
      <c r="P17" s="45"/>
      <c r="Q17" s="56"/>
      <c r="R17" s="57"/>
      <c r="S17" s="57"/>
      <c r="T17" s="57"/>
      <c r="U17" s="57"/>
      <c r="V17" s="57"/>
    </row>
    <row r="18" s="1" customFormat="1" ht="29" customHeight="1" spans="1:22">
      <c r="A18" s="29">
        <v>13</v>
      </c>
      <c r="B18" s="36" t="s">
        <v>34</v>
      </c>
      <c r="C18" s="31" t="s">
        <v>12</v>
      </c>
      <c r="D18" s="32" t="s">
        <v>33</v>
      </c>
      <c r="E18" s="33">
        <f t="shared" si="1"/>
        <v>2000</v>
      </c>
      <c r="F18" s="38">
        <v>100</v>
      </c>
      <c r="G18" s="39">
        <v>20</v>
      </c>
      <c r="H18" s="35"/>
      <c r="J18" s="41"/>
      <c r="K18" s="42"/>
      <c r="L18" s="43"/>
      <c r="M18" s="44"/>
      <c r="N18" s="45"/>
      <c r="O18" s="49"/>
      <c r="P18" s="45"/>
      <c r="Q18" s="56"/>
      <c r="R18" s="57"/>
      <c r="S18" s="57"/>
      <c r="T18" s="57"/>
      <c r="U18" s="57"/>
      <c r="V18" s="57"/>
    </row>
    <row r="19" s="1" customFormat="1" ht="29" customHeight="1" spans="1:8">
      <c r="A19" s="29">
        <v>14</v>
      </c>
      <c r="B19" s="35" t="s">
        <v>35</v>
      </c>
      <c r="C19" s="31" t="s">
        <v>12</v>
      </c>
      <c r="D19" s="32" t="s">
        <v>33</v>
      </c>
      <c r="E19" s="33">
        <f t="shared" si="1"/>
        <v>1000</v>
      </c>
      <c r="F19" s="37">
        <v>50</v>
      </c>
      <c r="G19" s="39">
        <v>20</v>
      </c>
      <c r="H19" s="35"/>
    </row>
    <row r="20" s="1" customFormat="1" ht="29" customHeight="1" spans="1:8">
      <c r="A20" s="29">
        <v>15</v>
      </c>
      <c r="B20" s="35" t="s">
        <v>36</v>
      </c>
      <c r="C20" s="39" t="s">
        <v>18</v>
      </c>
      <c r="D20" s="32" t="s">
        <v>37</v>
      </c>
      <c r="E20" s="33">
        <f t="shared" si="1"/>
        <v>760.2</v>
      </c>
      <c r="F20" s="37">
        <v>12.67</v>
      </c>
      <c r="G20" s="39">
        <v>60</v>
      </c>
      <c r="H20" s="35"/>
    </row>
    <row r="21" s="1" customFormat="1" ht="29" customHeight="1" spans="1:8">
      <c r="A21" s="29">
        <v>16</v>
      </c>
      <c r="B21" s="35" t="s">
        <v>38</v>
      </c>
      <c r="C21" s="31" t="s">
        <v>18</v>
      </c>
      <c r="D21" s="32" t="s">
        <v>39</v>
      </c>
      <c r="E21" s="33">
        <f t="shared" si="1"/>
        <v>3000</v>
      </c>
      <c r="F21" s="37">
        <v>50</v>
      </c>
      <c r="G21" s="39">
        <v>60</v>
      </c>
      <c r="H21" s="35"/>
    </row>
    <row r="22" s="1" customFormat="1" ht="29" customHeight="1" spans="1:8">
      <c r="A22" s="29">
        <v>17</v>
      </c>
      <c r="B22" s="35" t="s">
        <v>40</v>
      </c>
      <c r="C22" s="31" t="s">
        <v>18</v>
      </c>
      <c r="D22" s="32" t="s">
        <v>39</v>
      </c>
      <c r="E22" s="33">
        <f t="shared" si="1"/>
        <v>3000</v>
      </c>
      <c r="F22" s="37">
        <v>50</v>
      </c>
      <c r="G22" s="39">
        <v>60</v>
      </c>
      <c r="H22" s="35"/>
    </row>
    <row r="23" s="1" customFormat="1" ht="29" customHeight="1" spans="1:8">
      <c r="A23" s="29">
        <v>18</v>
      </c>
      <c r="B23" s="35" t="s">
        <v>41</v>
      </c>
      <c r="C23" s="39" t="s">
        <v>42</v>
      </c>
      <c r="D23" s="32" t="s">
        <v>21</v>
      </c>
      <c r="E23" s="33">
        <v>700</v>
      </c>
      <c r="F23" s="37">
        <v>17.95</v>
      </c>
      <c r="G23" s="39">
        <v>38</v>
      </c>
      <c r="H23" s="35"/>
    </row>
    <row r="24" s="1" customFormat="1" ht="29" customHeight="1" spans="1:8">
      <c r="A24" s="29">
        <v>19</v>
      </c>
      <c r="B24" s="35" t="s">
        <v>43</v>
      </c>
      <c r="C24" s="39" t="s">
        <v>42</v>
      </c>
      <c r="D24" s="32" t="s">
        <v>21</v>
      </c>
      <c r="E24" s="33">
        <f>F24*G24</f>
        <v>480.32</v>
      </c>
      <c r="F24" s="37">
        <v>12.64</v>
      </c>
      <c r="G24" s="39">
        <v>38</v>
      </c>
      <c r="H24" s="35"/>
    </row>
    <row r="25" s="1" customFormat="1" ht="29" customHeight="1" spans="1:8">
      <c r="A25" s="29">
        <v>20</v>
      </c>
      <c r="B25" s="35" t="s">
        <v>44</v>
      </c>
      <c r="C25" s="39" t="s">
        <v>45</v>
      </c>
      <c r="D25" s="32" t="s">
        <v>39</v>
      </c>
      <c r="E25" s="33">
        <v>1900</v>
      </c>
      <c r="F25" s="37">
        <v>42.35</v>
      </c>
      <c r="G25" s="39">
        <v>45</v>
      </c>
      <c r="H25" s="35"/>
    </row>
    <row r="26" s="1" customFormat="1" ht="29" customHeight="1" spans="1:8">
      <c r="A26" s="40" t="s">
        <v>46</v>
      </c>
      <c r="B26" s="39"/>
      <c r="C26" s="40"/>
      <c r="D26" s="40"/>
      <c r="E26" s="39">
        <f>SUM(E6:E25)</f>
        <v>23112.72</v>
      </c>
      <c r="F26" s="37">
        <f>SUM(F6:F25)</f>
        <v>613.88</v>
      </c>
      <c r="G26" s="39"/>
      <c r="H26" s="35"/>
    </row>
    <row r="27" s="1" customFormat="1" ht="40.5" customHeight="1" spans="1:8">
      <c r="A27" s="2"/>
      <c r="B27" s="2"/>
      <c r="C27" s="3"/>
      <c r="D27" s="2"/>
      <c r="E27" s="2"/>
      <c r="F27" s="4"/>
      <c r="G27" s="2"/>
      <c r="H27" s="5"/>
    </row>
    <row r="28" s="1" customFormat="1" ht="40.5" customHeight="1" spans="1:8">
      <c r="A28" s="2"/>
      <c r="B28" s="2"/>
      <c r="C28" s="3"/>
      <c r="D28" s="2"/>
      <c r="E28" s="2"/>
      <c r="F28" s="4"/>
      <c r="G28" s="2"/>
      <c r="H28" s="5"/>
    </row>
    <row r="29" s="1" customFormat="1" ht="40.5" customHeight="1" spans="1:8">
      <c r="A29" s="2"/>
      <c r="B29" s="2"/>
      <c r="C29" s="3"/>
      <c r="D29" s="2"/>
      <c r="E29" s="2"/>
      <c r="F29" s="4"/>
      <c r="G29" s="2"/>
      <c r="H29" s="5"/>
    </row>
    <row r="30" s="1" customFormat="1" ht="40.5" customHeight="1" spans="1:8">
      <c r="A30" s="2"/>
      <c r="B30" s="2"/>
      <c r="C30" s="3"/>
      <c r="D30" s="2"/>
      <c r="E30" s="2"/>
      <c r="F30" s="4"/>
      <c r="G30" s="2"/>
      <c r="H30" s="5"/>
    </row>
    <row r="31" s="1" customFormat="1" ht="40.5" customHeight="1" spans="1:8">
      <c r="A31" s="2"/>
      <c r="B31" s="2"/>
      <c r="C31" s="3"/>
      <c r="D31" s="2"/>
      <c r="E31" s="2"/>
      <c r="F31" s="4"/>
      <c r="G31" s="2"/>
      <c r="H31" s="5"/>
    </row>
    <row r="32" s="1" customFormat="1" ht="40.5" customHeight="1" spans="1:8">
      <c r="A32" s="2"/>
      <c r="B32" s="2"/>
      <c r="C32" s="3"/>
      <c r="D32" s="2"/>
      <c r="E32" s="2"/>
      <c r="F32" s="4"/>
      <c r="G32" s="2"/>
      <c r="H32" s="5"/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29861111111111" right="0.550694444444444" top="0.590277777777778" bottom="0.984027777777778" header="0.511805555555556" footer="0.511805555555556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PC20190815</dc:creator>
  <cp:lastModifiedBy>Administrator</cp:lastModifiedBy>
  <dcterms:created xsi:type="dcterms:W3CDTF">2021-12-30T01:49:00Z</dcterms:created>
  <cp:lastPrinted>2023-02-24T08:49:00Z</cp:lastPrinted>
  <dcterms:modified xsi:type="dcterms:W3CDTF">2024-04-24T02:22:52Z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D772A9CAB3DA4E108488680F4EFB256A</vt:lpwstr>
  </property>
</Properties>
</file>