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<sst xmlns="http://schemas.openxmlformats.org/spreadsheetml/2006/main" count="332" uniqueCount="131">
  <si>
    <t>附件1：</t>
  </si>
  <si>
    <t>2023年新丰县医疗卫生机构公开招聘专业技术人员总成绩及进入体检人员名单</t>
  </si>
  <si>
    <t>序号</t>
  </si>
  <si>
    <t>岗位编码</t>
  </si>
  <si>
    <t>准考证号</t>
  </si>
  <si>
    <t>面试分组</t>
  </si>
  <si>
    <t>面试抽签号</t>
  </si>
  <si>
    <t>笔试成绩</t>
  </si>
  <si>
    <t>笔试成绩
合成分（50%）</t>
  </si>
  <si>
    <t>面试成绩</t>
  </si>
  <si>
    <t>面试成绩
合成分（50%）</t>
  </si>
  <si>
    <t>总成绩</t>
  </si>
  <si>
    <t>排名</t>
  </si>
  <si>
    <t>是否进入体检</t>
  </si>
  <si>
    <t>1</t>
  </si>
  <si>
    <t>202303002</t>
  </si>
  <si>
    <t>20230400330</t>
  </si>
  <si>
    <t>第一组</t>
  </si>
  <si>
    <t>4</t>
  </si>
  <si>
    <t>是</t>
  </si>
  <si>
    <t>2</t>
  </si>
  <si>
    <t>20230400418</t>
  </si>
  <si>
    <t>14</t>
  </si>
  <si>
    <t>3</t>
  </si>
  <si>
    <t>20230400226</t>
  </si>
  <si>
    <t>8</t>
  </si>
  <si>
    <t>20230400415</t>
  </si>
  <si>
    <t>7</t>
  </si>
  <si>
    <t>5</t>
  </si>
  <si>
    <t>20230400404</t>
  </si>
  <si>
    <t>19</t>
  </si>
  <si>
    <t>6</t>
  </si>
  <si>
    <t>20230400217</t>
  </si>
  <si>
    <t>15</t>
  </si>
  <si>
    <t>20230400214</t>
  </si>
  <si>
    <t>20230400312</t>
  </si>
  <si>
    <t>否</t>
  </si>
  <si>
    <t>9</t>
  </si>
  <si>
    <t>20230400206</t>
  </si>
  <si>
    <t>10</t>
  </si>
  <si>
    <t>20230400316</t>
  </si>
  <si>
    <t>11</t>
  </si>
  <si>
    <t>20230400307</t>
  </si>
  <si>
    <t>20</t>
  </si>
  <si>
    <t>12</t>
  </si>
  <si>
    <t>20230400314</t>
  </si>
  <si>
    <t>13</t>
  </si>
  <si>
    <t>20230400409</t>
  </si>
  <si>
    <t>20230400408</t>
  </si>
  <si>
    <t>20230400118</t>
  </si>
  <si>
    <t>16</t>
  </si>
  <si>
    <t>20230400219</t>
  </si>
  <si>
    <t>17</t>
  </si>
  <si>
    <t>20230400230</t>
  </si>
  <si>
    <t>18</t>
  </si>
  <si>
    <t>20230400124</t>
  </si>
  <si>
    <t>20230400222</t>
  </si>
  <si>
    <t>20230400220</t>
  </si>
  <si>
    <t>21</t>
  </si>
  <si>
    <t>202303003</t>
  </si>
  <si>
    <t>20230400525</t>
  </si>
  <si>
    <t>第二组</t>
  </si>
  <si>
    <t>22</t>
  </si>
  <si>
    <t>20230400421</t>
  </si>
  <si>
    <t>23</t>
  </si>
  <si>
    <t>20230400607</t>
  </si>
  <si>
    <t>24</t>
  </si>
  <si>
    <t>20230400726</t>
  </si>
  <si>
    <t>25</t>
  </si>
  <si>
    <t>20230400722</t>
  </si>
  <si>
    <t>26</t>
  </si>
  <si>
    <t>20230400626</t>
  </si>
  <si>
    <t>27</t>
  </si>
  <si>
    <t>20230400603</t>
  </si>
  <si>
    <t>28</t>
  </si>
  <si>
    <t>20230400703</t>
  </si>
  <si>
    <t>29</t>
  </si>
  <si>
    <t>20230400628</t>
  </si>
  <si>
    <t>30</t>
  </si>
  <si>
    <t>20230400511</t>
  </si>
  <si>
    <t>31</t>
  </si>
  <si>
    <t>20230400506</t>
  </si>
  <si>
    <t>32</t>
  </si>
  <si>
    <t>20230400721</t>
  </si>
  <si>
    <t>33</t>
  </si>
  <si>
    <t>20230400501</t>
  </si>
  <si>
    <t>34</t>
  </si>
  <si>
    <t>20230400528</t>
  </si>
  <si>
    <t>35</t>
  </si>
  <si>
    <t>20230400715</t>
  </si>
  <si>
    <t>36</t>
  </si>
  <si>
    <t>20230400717</t>
  </si>
  <si>
    <t>37</t>
  </si>
  <si>
    <t>20230400623</t>
  </si>
  <si>
    <t>38</t>
  </si>
  <si>
    <t>20230400621</t>
  </si>
  <si>
    <t>39</t>
  </si>
  <si>
    <t>20230400515</t>
  </si>
  <si>
    <t>40</t>
  </si>
  <si>
    <t>20230400604</t>
  </si>
  <si>
    <t>缺考</t>
  </si>
  <si>
    <t>41</t>
  </si>
  <si>
    <t>20230400612</t>
  </si>
  <si>
    <t>42</t>
  </si>
  <si>
    <t>202303001</t>
  </si>
  <si>
    <t>20230400114</t>
  </si>
  <si>
    <t>第四组</t>
  </si>
  <si>
    <t>43</t>
  </si>
  <si>
    <t>20230400102</t>
  </si>
  <si>
    <t>44</t>
  </si>
  <si>
    <t>20230400117</t>
  </si>
  <si>
    <t>45</t>
  </si>
  <si>
    <t>20230400111</t>
  </si>
  <si>
    <t>46</t>
  </si>
  <si>
    <t>20230400104</t>
  </si>
  <si>
    <t>47</t>
  </si>
  <si>
    <t>20230400105</t>
  </si>
  <si>
    <t>48</t>
  </si>
  <si>
    <t>20230400107</t>
  </si>
  <si>
    <t>49</t>
  </si>
  <si>
    <t>202303006</t>
  </si>
  <si>
    <t>20230401128</t>
  </si>
  <si>
    <t>50</t>
  </si>
  <si>
    <t>20230401126</t>
  </si>
  <si>
    <t>51</t>
  </si>
  <si>
    <t>20230401122</t>
  </si>
  <si>
    <t>52</t>
  </si>
  <si>
    <t>202303007</t>
  </si>
  <si>
    <t>20230401131</t>
  </si>
  <si>
    <t>53</t>
  </si>
  <si>
    <t>20230401133</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</si>
</sst>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Red]\(0.00\)"/>
    <numFmt numFmtId="178" formatCode="0.00_ "/>
  </numFmts>
  <fonts count="24">
    <font>
      <sz val="11"/>
      <color theme="1"/>
      <name val="宋体"/>
      <charset val="134"/>
      <scheme val="minor"/>
    </font>
    <font>
      <sz val="10"/>
      <color theme="1"/>
      <name val="宋体"/>
      <charset val="134"/>
      <scheme val="minor"/>
    </font>
    <font>
      <b/>
      <sz val="16"/>
      <color theme="1"/>
      <name val="宋体"/>
      <charset val="134"/>
      <scheme val="minor"/>
    </font>
    <font>
      <b/>
      <sz val="11"/>
      <name val="宋体"/>
      <charset val="134"/>
      <scheme val="minor"/>
    </font>
    <font>
      <b/>
      <sz val="11"/>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49" fontId="0" fillId="0" borderId="0" xfId="0" applyNumberFormat="1" applyFont="1" applyFill="1" applyBorder="1" applyAlignment="1">
      <alignment vertical="center"/>
    </xf>
    <xf numFmtId="49" fontId="1" fillId="0" borderId="0" xfId="0" applyNumberFormat="1" applyFont="1" applyFill="1" applyBorder="1" applyAlignment="1">
      <alignment vertical="center"/>
    </xf>
    <xf numFmtId="176" fontId="0" fillId="0" borderId="0" xfId="0" applyNumberFormat="1" applyFill="1" applyAlignment="1">
      <alignment vertical="center"/>
    </xf>
    <xf numFmtId="0" fontId="0" fillId="0" borderId="0" xfId="0" applyFill="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6" fontId="2" fillId="0" borderId="0" xfId="0" applyNumberFormat="1" applyFont="1" applyAlignment="1">
      <alignment horizontal="center" vertical="center"/>
    </xf>
    <xf numFmtId="0" fontId="0" fillId="0" borderId="0" xfId="0" applyFont="1" applyFill="1" applyBorder="1" applyAlignment="1">
      <alignment vertical="center"/>
    </xf>
    <xf numFmtId="49" fontId="1" fillId="0" borderId="1" xfId="0" applyNumberFormat="1" applyFont="1" applyFill="1" applyBorder="1" applyAlignment="1">
      <alignment horizontal="center" vertical="center"/>
    </xf>
    <xf numFmtId="0" fontId="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tabSelected="1" workbookViewId="0">
      <selection activeCell="P11" sqref="P11"/>
    </sheetView>
  </sheetViews>
  <sheetFormatPr defaultColWidth="9" defaultRowHeight="13.5"/>
  <cols>
    <col min="1" max="1" width="5.625" style="1" customWidth="1"/>
    <col min="2" max="2" width="12.75" style="1" customWidth="1"/>
    <col min="3" max="3" width="13.5" style="1" customWidth="1"/>
    <col min="4" max="4" width="11.75" style="1" customWidth="1"/>
    <col min="5" max="5" width="8.125" style="1" customWidth="1"/>
    <col min="6" max="6" width="11" style="1" customWidth="1"/>
    <col min="7" max="7" width="12.125" style="1" customWidth="1"/>
    <col min="8" max="8" width="10.75" style="1" customWidth="1"/>
    <col min="9" max="9" width="11.125" style="4" customWidth="1"/>
    <col min="10" max="10" width="9.625" style="5" customWidth="1"/>
    <col min="11" max="11" width="7.75" style="5" customWidth="1"/>
    <col min="12" max="12" width="9" style="5" customWidth="1"/>
    <col min="13" max="16374" width="9" style="1"/>
  </cols>
  <sheetData>
    <row r="1" ht="25" customHeight="1" spans="1:1">
      <c r="A1" s="1" t="s">
        <v>0</v>
      </c>
    </row>
    <row r="2" s="1" customFormat="1" ht="50" customHeight="1" spans="1:12">
      <c r="A2" s="6" t="s">
        <v>1</v>
      </c>
      <c r="B2" s="6"/>
      <c r="C2" s="6"/>
      <c r="D2" s="6"/>
      <c r="E2" s="6"/>
      <c r="F2" s="6"/>
      <c r="G2" s="6"/>
      <c r="H2" s="6"/>
      <c r="I2" s="15"/>
      <c r="J2" s="6"/>
      <c r="K2" s="6"/>
      <c r="L2" s="6"/>
    </row>
    <row r="3" s="2" customFormat="1" ht="54" customHeight="1" spans="1:13">
      <c r="A3" s="7" t="s">
        <v>2</v>
      </c>
      <c r="B3" s="7" t="s">
        <v>3</v>
      </c>
      <c r="C3" s="7" t="s">
        <v>4</v>
      </c>
      <c r="D3" s="7" t="s">
        <v>5</v>
      </c>
      <c r="E3" s="8" t="s">
        <v>6</v>
      </c>
      <c r="F3" s="9" t="s">
        <v>7</v>
      </c>
      <c r="G3" s="10" t="s">
        <v>8</v>
      </c>
      <c r="H3" s="9" t="s">
        <v>9</v>
      </c>
      <c r="I3" s="10" t="s">
        <v>10</v>
      </c>
      <c r="J3" s="10" t="s">
        <v>11</v>
      </c>
      <c r="K3" s="7" t="s">
        <v>12</v>
      </c>
      <c r="L3" s="8" t="s">
        <v>13</v>
      </c>
      <c r="M3" s="16"/>
    </row>
    <row r="4" s="3" customFormat="1" ht="22" customHeight="1" spans="1:13">
      <c r="A4" s="11" t="s">
        <v>14</v>
      </c>
      <c r="B4" s="11" t="s">
        <v>15</v>
      </c>
      <c r="C4" s="11" t="s">
        <v>16</v>
      </c>
      <c r="D4" s="11" t="s">
        <v>17</v>
      </c>
      <c r="E4" s="12" t="s">
        <v>18</v>
      </c>
      <c r="F4" s="13">
        <v>73</v>
      </c>
      <c r="G4" s="14">
        <f t="shared" ref="G4:G56" si="0">F4*0.5</f>
        <v>36.5</v>
      </c>
      <c r="H4" s="14">
        <v>75.95</v>
      </c>
      <c r="I4" s="14">
        <f t="shared" ref="I4:I42" si="1">H4*0.5</f>
        <v>37.975</v>
      </c>
      <c r="J4" s="14">
        <f t="shared" ref="J4:J56" si="2">G4+I4</f>
        <v>74.475</v>
      </c>
      <c r="K4" s="12">
        <v>1</v>
      </c>
      <c r="L4" s="17" t="s">
        <v>19</v>
      </c>
      <c r="M4" s="18"/>
    </row>
    <row r="5" s="3" customFormat="1" ht="22" customHeight="1" spans="1:13">
      <c r="A5" s="11" t="s">
        <v>20</v>
      </c>
      <c r="B5" s="11" t="s">
        <v>15</v>
      </c>
      <c r="C5" s="11" t="s">
        <v>21</v>
      </c>
      <c r="D5" s="11" t="s">
        <v>17</v>
      </c>
      <c r="E5" s="12" t="s">
        <v>22</v>
      </c>
      <c r="F5" s="13">
        <v>70.43</v>
      </c>
      <c r="G5" s="14">
        <f t="shared" si="0"/>
        <v>35.215</v>
      </c>
      <c r="H5" s="14">
        <v>78.15</v>
      </c>
      <c r="I5" s="14">
        <f t="shared" si="1"/>
        <v>39.075</v>
      </c>
      <c r="J5" s="14">
        <f t="shared" si="2"/>
        <v>74.29</v>
      </c>
      <c r="K5" s="12">
        <v>2</v>
      </c>
      <c r="L5" s="17" t="s">
        <v>19</v>
      </c>
      <c r="M5" s="18"/>
    </row>
    <row r="6" s="3" customFormat="1" ht="22" customHeight="1" spans="1:13">
      <c r="A6" s="11" t="s">
        <v>23</v>
      </c>
      <c r="B6" s="11" t="s">
        <v>15</v>
      </c>
      <c r="C6" s="11" t="s">
        <v>24</v>
      </c>
      <c r="D6" s="11" t="s">
        <v>17</v>
      </c>
      <c r="E6" s="12" t="s">
        <v>25</v>
      </c>
      <c r="F6" s="13">
        <v>71.5</v>
      </c>
      <c r="G6" s="14">
        <f t="shared" si="0"/>
        <v>35.75</v>
      </c>
      <c r="H6" s="14">
        <v>76.2</v>
      </c>
      <c r="I6" s="14">
        <f t="shared" si="1"/>
        <v>38.1</v>
      </c>
      <c r="J6" s="14">
        <f t="shared" si="2"/>
        <v>73.85</v>
      </c>
      <c r="K6" s="12">
        <v>3</v>
      </c>
      <c r="L6" s="17" t="s">
        <v>19</v>
      </c>
      <c r="M6" s="18"/>
    </row>
    <row r="7" s="3" customFormat="1" ht="22" customHeight="1" spans="1:13">
      <c r="A7" s="11" t="s">
        <v>18</v>
      </c>
      <c r="B7" s="11" t="s">
        <v>15</v>
      </c>
      <c r="C7" s="11" t="s">
        <v>26</v>
      </c>
      <c r="D7" s="11" t="s">
        <v>17</v>
      </c>
      <c r="E7" s="12" t="s">
        <v>27</v>
      </c>
      <c r="F7" s="13">
        <v>74.99</v>
      </c>
      <c r="G7" s="14">
        <f t="shared" si="0"/>
        <v>37.495</v>
      </c>
      <c r="H7" s="14">
        <v>72.25</v>
      </c>
      <c r="I7" s="14">
        <f t="shared" si="1"/>
        <v>36.125</v>
      </c>
      <c r="J7" s="14">
        <f t="shared" si="2"/>
        <v>73.62</v>
      </c>
      <c r="K7" s="12">
        <v>4</v>
      </c>
      <c r="L7" s="17" t="s">
        <v>19</v>
      </c>
      <c r="M7" s="18"/>
    </row>
    <row r="8" s="3" customFormat="1" ht="22" customHeight="1" spans="1:13">
      <c r="A8" s="11" t="s">
        <v>28</v>
      </c>
      <c r="B8" s="11" t="s">
        <v>15</v>
      </c>
      <c r="C8" s="11" t="s">
        <v>29</v>
      </c>
      <c r="D8" s="11" t="s">
        <v>17</v>
      </c>
      <c r="E8" s="12" t="s">
        <v>30</v>
      </c>
      <c r="F8" s="13">
        <v>70.13</v>
      </c>
      <c r="G8" s="14">
        <f t="shared" si="0"/>
        <v>35.065</v>
      </c>
      <c r="H8" s="14">
        <v>76.65</v>
      </c>
      <c r="I8" s="14">
        <f t="shared" si="1"/>
        <v>38.325</v>
      </c>
      <c r="J8" s="14">
        <f t="shared" si="2"/>
        <v>73.39</v>
      </c>
      <c r="K8" s="12">
        <v>5</v>
      </c>
      <c r="L8" s="17" t="s">
        <v>19</v>
      </c>
      <c r="M8" s="18"/>
    </row>
    <row r="9" s="3" customFormat="1" ht="22" customHeight="1" spans="1:13">
      <c r="A9" s="11" t="s">
        <v>31</v>
      </c>
      <c r="B9" s="11" t="s">
        <v>15</v>
      </c>
      <c r="C9" s="11" t="s">
        <v>32</v>
      </c>
      <c r="D9" s="11" t="s">
        <v>17</v>
      </c>
      <c r="E9" s="12" t="s">
        <v>33</v>
      </c>
      <c r="F9" s="13">
        <v>72.47</v>
      </c>
      <c r="G9" s="14">
        <f t="shared" si="0"/>
        <v>36.235</v>
      </c>
      <c r="H9" s="14">
        <v>73.25</v>
      </c>
      <c r="I9" s="14">
        <f t="shared" si="1"/>
        <v>36.625</v>
      </c>
      <c r="J9" s="14">
        <f t="shared" si="2"/>
        <v>72.86</v>
      </c>
      <c r="K9" s="12">
        <v>6</v>
      </c>
      <c r="L9" s="17" t="s">
        <v>19</v>
      </c>
      <c r="M9" s="18"/>
    </row>
    <row r="10" s="3" customFormat="1" ht="22" customHeight="1" spans="1:13">
      <c r="A10" s="11" t="s">
        <v>27</v>
      </c>
      <c r="B10" s="11" t="s">
        <v>15</v>
      </c>
      <c r="C10" s="11" t="s">
        <v>34</v>
      </c>
      <c r="D10" s="11" t="s">
        <v>17</v>
      </c>
      <c r="E10" s="12" t="s">
        <v>23</v>
      </c>
      <c r="F10" s="13">
        <v>70.7</v>
      </c>
      <c r="G10" s="14">
        <f t="shared" si="0"/>
        <v>35.35</v>
      </c>
      <c r="H10" s="14">
        <v>74.75</v>
      </c>
      <c r="I10" s="14">
        <f t="shared" si="1"/>
        <v>37.375</v>
      </c>
      <c r="J10" s="14">
        <f t="shared" si="2"/>
        <v>72.725</v>
      </c>
      <c r="K10" s="12">
        <v>7</v>
      </c>
      <c r="L10" s="17" t="s">
        <v>19</v>
      </c>
      <c r="M10" s="18"/>
    </row>
    <row r="11" s="3" customFormat="1" ht="22" customHeight="1" spans="1:13">
      <c r="A11" s="11" t="s">
        <v>25</v>
      </c>
      <c r="B11" s="11" t="s">
        <v>15</v>
      </c>
      <c r="C11" s="11" t="s">
        <v>35</v>
      </c>
      <c r="D11" s="11" t="s">
        <v>17</v>
      </c>
      <c r="E11" s="12" t="s">
        <v>28</v>
      </c>
      <c r="F11" s="13">
        <v>66.23</v>
      </c>
      <c r="G11" s="14">
        <f t="shared" si="0"/>
        <v>33.115</v>
      </c>
      <c r="H11" s="14">
        <v>78.2</v>
      </c>
      <c r="I11" s="14">
        <f t="shared" si="1"/>
        <v>39.1</v>
      </c>
      <c r="J11" s="14">
        <f t="shared" si="2"/>
        <v>72.215</v>
      </c>
      <c r="K11" s="12">
        <v>8</v>
      </c>
      <c r="L11" s="11" t="s">
        <v>36</v>
      </c>
      <c r="M11" s="18"/>
    </row>
    <row r="12" s="3" customFormat="1" ht="22" customHeight="1" spans="1:13">
      <c r="A12" s="11" t="s">
        <v>37</v>
      </c>
      <c r="B12" s="11" t="s">
        <v>15</v>
      </c>
      <c r="C12" s="11" t="s">
        <v>38</v>
      </c>
      <c r="D12" s="11" t="s">
        <v>17</v>
      </c>
      <c r="E12" s="12" t="s">
        <v>37</v>
      </c>
      <c r="F12" s="13">
        <v>68.89</v>
      </c>
      <c r="G12" s="14">
        <f t="shared" si="0"/>
        <v>34.445</v>
      </c>
      <c r="H12" s="14">
        <v>74.7</v>
      </c>
      <c r="I12" s="14">
        <f t="shared" si="1"/>
        <v>37.35</v>
      </c>
      <c r="J12" s="14">
        <f t="shared" si="2"/>
        <v>71.795</v>
      </c>
      <c r="K12" s="12">
        <v>9</v>
      </c>
      <c r="L12" s="11" t="s">
        <v>36</v>
      </c>
      <c r="M12" s="18"/>
    </row>
    <row r="13" s="3" customFormat="1" ht="22" customHeight="1" spans="1:13">
      <c r="A13" s="11" t="s">
        <v>39</v>
      </c>
      <c r="B13" s="11" t="s">
        <v>15</v>
      </c>
      <c r="C13" s="11" t="s">
        <v>40</v>
      </c>
      <c r="D13" s="11" t="s">
        <v>17</v>
      </c>
      <c r="E13" s="12" t="s">
        <v>14</v>
      </c>
      <c r="F13" s="13">
        <v>66.36</v>
      </c>
      <c r="G13" s="14">
        <f t="shared" si="0"/>
        <v>33.18</v>
      </c>
      <c r="H13" s="14">
        <v>75.65</v>
      </c>
      <c r="I13" s="14">
        <f t="shared" si="1"/>
        <v>37.825</v>
      </c>
      <c r="J13" s="14">
        <f t="shared" si="2"/>
        <v>71.005</v>
      </c>
      <c r="K13" s="12">
        <v>10</v>
      </c>
      <c r="L13" s="11" t="s">
        <v>36</v>
      </c>
      <c r="M13" s="18"/>
    </row>
    <row r="14" s="3" customFormat="1" ht="22" customHeight="1" spans="1:13">
      <c r="A14" s="11" t="s">
        <v>41</v>
      </c>
      <c r="B14" s="11" t="s">
        <v>15</v>
      </c>
      <c r="C14" s="11" t="s">
        <v>42</v>
      </c>
      <c r="D14" s="11" t="s">
        <v>17</v>
      </c>
      <c r="E14" s="12" t="s">
        <v>43</v>
      </c>
      <c r="F14" s="13">
        <v>71.62</v>
      </c>
      <c r="G14" s="14">
        <f t="shared" si="0"/>
        <v>35.81</v>
      </c>
      <c r="H14" s="14">
        <v>67.5</v>
      </c>
      <c r="I14" s="14">
        <f t="shared" si="1"/>
        <v>33.75</v>
      </c>
      <c r="J14" s="14">
        <f t="shared" si="2"/>
        <v>69.56</v>
      </c>
      <c r="K14" s="12">
        <v>11</v>
      </c>
      <c r="L14" s="11" t="s">
        <v>36</v>
      </c>
      <c r="M14" s="18"/>
    </row>
    <row r="15" s="3" customFormat="1" ht="22" customHeight="1" spans="1:13">
      <c r="A15" s="11" t="s">
        <v>44</v>
      </c>
      <c r="B15" s="11" t="s">
        <v>15</v>
      </c>
      <c r="C15" s="11" t="s">
        <v>45</v>
      </c>
      <c r="D15" s="11" t="s">
        <v>17</v>
      </c>
      <c r="E15" s="12" t="s">
        <v>31</v>
      </c>
      <c r="F15" s="13">
        <v>64.07</v>
      </c>
      <c r="G15" s="14">
        <f t="shared" si="0"/>
        <v>32.035</v>
      </c>
      <c r="H15" s="14">
        <v>72.5</v>
      </c>
      <c r="I15" s="14">
        <f t="shared" si="1"/>
        <v>36.25</v>
      </c>
      <c r="J15" s="14">
        <f t="shared" si="2"/>
        <v>68.285</v>
      </c>
      <c r="K15" s="12">
        <v>12</v>
      </c>
      <c r="L15" s="11" t="s">
        <v>36</v>
      </c>
      <c r="M15" s="18"/>
    </row>
    <row r="16" s="3" customFormat="1" ht="22" customHeight="1" spans="1:13">
      <c r="A16" s="11" t="s">
        <v>46</v>
      </c>
      <c r="B16" s="11" t="s">
        <v>15</v>
      </c>
      <c r="C16" s="11" t="s">
        <v>47</v>
      </c>
      <c r="D16" s="11" t="s">
        <v>17</v>
      </c>
      <c r="E16" s="12" t="s">
        <v>46</v>
      </c>
      <c r="F16" s="13">
        <v>65.44</v>
      </c>
      <c r="G16" s="14">
        <f t="shared" si="0"/>
        <v>32.72</v>
      </c>
      <c r="H16" s="14">
        <v>70.85</v>
      </c>
      <c r="I16" s="14">
        <f t="shared" si="1"/>
        <v>35.425</v>
      </c>
      <c r="J16" s="14">
        <f t="shared" si="2"/>
        <v>68.145</v>
      </c>
      <c r="K16" s="12">
        <v>13</v>
      </c>
      <c r="L16" s="11" t="s">
        <v>36</v>
      </c>
      <c r="M16" s="18"/>
    </row>
    <row r="17" s="3" customFormat="1" ht="22" customHeight="1" spans="1:13">
      <c r="A17" s="11" t="s">
        <v>22</v>
      </c>
      <c r="B17" s="11" t="s">
        <v>15</v>
      </c>
      <c r="C17" s="11" t="s">
        <v>48</v>
      </c>
      <c r="D17" s="11" t="s">
        <v>17</v>
      </c>
      <c r="E17" s="12" t="s">
        <v>39</v>
      </c>
      <c r="F17" s="13">
        <v>70.03</v>
      </c>
      <c r="G17" s="14">
        <f t="shared" si="0"/>
        <v>35.015</v>
      </c>
      <c r="H17" s="14">
        <v>65.75</v>
      </c>
      <c r="I17" s="14">
        <f t="shared" si="1"/>
        <v>32.875</v>
      </c>
      <c r="J17" s="14">
        <f t="shared" si="2"/>
        <v>67.89</v>
      </c>
      <c r="K17" s="12">
        <v>14</v>
      </c>
      <c r="L17" s="11" t="s">
        <v>36</v>
      </c>
      <c r="M17" s="18"/>
    </row>
    <row r="18" s="3" customFormat="1" ht="22" customHeight="1" spans="1:13">
      <c r="A18" s="11" t="s">
        <v>33</v>
      </c>
      <c r="B18" s="11" t="s">
        <v>15</v>
      </c>
      <c r="C18" s="11" t="s">
        <v>49</v>
      </c>
      <c r="D18" s="11" t="s">
        <v>17</v>
      </c>
      <c r="E18" s="12" t="s">
        <v>20</v>
      </c>
      <c r="F18" s="13">
        <v>68.35</v>
      </c>
      <c r="G18" s="14">
        <f t="shared" si="0"/>
        <v>34.175</v>
      </c>
      <c r="H18" s="14">
        <v>67.05</v>
      </c>
      <c r="I18" s="14">
        <f t="shared" si="1"/>
        <v>33.525</v>
      </c>
      <c r="J18" s="14">
        <f t="shared" si="2"/>
        <v>67.7</v>
      </c>
      <c r="K18" s="12">
        <v>15</v>
      </c>
      <c r="L18" s="11" t="s">
        <v>36</v>
      </c>
      <c r="M18" s="18"/>
    </row>
    <row r="19" s="3" customFormat="1" ht="22" customHeight="1" spans="1:13">
      <c r="A19" s="11" t="s">
        <v>50</v>
      </c>
      <c r="B19" s="11" t="s">
        <v>15</v>
      </c>
      <c r="C19" s="11" t="s">
        <v>51</v>
      </c>
      <c r="D19" s="11" t="s">
        <v>17</v>
      </c>
      <c r="E19" s="12" t="s">
        <v>41</v>
      </c>
      <c r="F19" s="13">
        <v>66.01</v>
      </c>
      <c r="G19" s="14">
        <f t="shared" si="0"/>
        <v>33.005</v>
      </c>
      <c r="H19" s="14">
        <v>67</v>
      </c>
      <c r="I19" s="14">
        <f t="shared" si="1"/>
        <v>33.5</v>
      </c>
      <c r="J19" s="14">
        <f t="shared" si="2"/>
        <v>66.505</v>
      </c>
      <c r="K19" s="12">
        <v>16</v>
      </c>
      <c r="L19" s="11" t="s">
        <v>36</v>
      </c>
      <c r="M19" s="18"/>
    </row>
    <row r="20" s="3" customFormat="1" ht="22" customHeight="1" spans="1:13">
      <c r="A20" s="11" t="s">
        <v>52</v>
      </c>
      <c r="B20" s="11" t="s">
        <v>15</v>
      </c>
      <c r="C20" s="11" t="s">
        <v>53</v>
      </c>
      <c r="D20" s="11" t="s">
        <v>17</v>
      </c>
      <c r="E20" s="12" t="s">
        <v>50</v>
      </c>
      <c r="F20" s="13">
        <v>67.52</v>
      </c>
      <c r="G20" s="14">
        <f t="shared" si="0"/>
        <v>33.76</v>
      </c>
      <c r="H20" s="14">
        <v>65</v>
      </c>
      <c r="I20" s="14">
        <f t="shared" si="1"/>
        <v>32.5</v>
      </c>
      <c r="J20" s="14">
        <f t="shared" si="2"/>
        <v>66.26</v>
      </c>
      <c r="K20" s="12">
        <v>17</v>
      </c>
      <c r="L20" s="11" t="s">
        <v>36</v>
      </c>
      <c r="M20" s="18"/>
    </row>
    <row r="21" s="3" customFormat="1" ht="22" customHeight="1" spans="1:13">
      <c r="A21" s="11" t="s">
        <v>54</v>
      </c>
      <c r="B21" s="11" t="s">
        <v>15</v>
      </c>
      <c r="C21" s="11" t="s">
        <v>55</v>
      </c>
      <c r="D21" s="11" t="s">
        <v>17</v>
      </c>
      <c r="E21" s="12" t="s">
        <v>52</v>
      </c>
      <c r="F21" s="13">
        <v>64.5</v>
      </c>
      <c r="G21" s="14">
        <f t="shared" si="0"/>
        <v>32.25</v>
      </c>
      <c r="H21" s="14">
        <v>66.2</v>
      </c>
      <c r="I21" s="14">
        <f t="shared" si="1"/>
        <v>33.1</v>
      </c>
      <c r="J21" s="14">
        <f t="shared" si="2"/>
        <v>65.35</v>
      </c>
      <c r="K21" s="12">
        <v>18</v>
      </c>
      <c r="L21" s="11" t="s">
        <v>36</v>
      </c>
      <c r="M21" s="18"/>
    </row>
    <row r="22" s="3" customFormat="1" ht="22" customHeight="1" spans="1:13">
      <c r="A22" s="11" t="s">
        <v>30</v>
      </c>
      <c r="B22" s="11" t="s">
        <v>15</v>
      </c>
      <c r="C22" s="11" t="s">
        <v>56</v>
      </c>
      <c r="D22" s="11" t="s">
        <v>17</v>
      </c>
      <c r="E22" s="12" t="s">
        <v>44</v>
      </c>
      <c r="F22" s="13">
        <v>63.93</v>
      </c>
      <c r="G22" s="14">
        <f t="shared" si="0"/>
        <v>31.965</v>
      </c>
      <c r="H22" s="14">
        <v>66.4</v>
      </c>
      <c r="I22" s="14">
        <f t="shared" si="1"/>
        <v>33.2</v>
      </c>
      <c r="J22" s="14">
        <f t="shared" si="2"/>
        <v>65.165</v>
      </c>
      <c r="K22" s="12">
        <v>19</v>
      </c>
      <c r="L22" s="11" t="s">
        <v>36</v>
      </c>
      <c r="M22" s="18"/>
    </row>
    <row r="23" s="3" customFormat="1" ht="22" customHeight="1" spans="1:13">
      <c r="A23" s="11" t="s">
        <v>43</v>
      </c>
      <c r="B23" s="11" t="s">
        <v>15</v>
      </c>
      <c r="C23" s="11" t="s">
        <v>57</v>
      </c>
      <c r="D23" s="11" t="s">
        <v>17</v>
      </c>
      <c r="E23" s="12" t="s">
        <v>54</v>
      </c>
      <c r="F23" s="13">
        <v>64.95</v>
      </c>
      <c r="G23" s="14">
        <f t="shared" si="0"/>
        <v>32.475</v>
      </c>
      <c r="H23" s="14">
        <v>60.2</v>
      </c>
      <c r="I23" s="14">
        <f t="shared" si="1"/>
        <v>30.1</v>
      </c>
      <c r="J23" s="14">
        <f t="shared" si="2"/>
        <v>62.575</v>
      </c>
      <c r="K23" s="12">
        <v>20</v>
      </c>
      <c r="L23" s="11" t="s">
        <v>36</v>
      </c>
      <c r="M23" s="18"/>
    </row>
    <row r="24" s="3" customFormat="1" ht="22" customHeight="1" spans="1:13">
      <c r="A24" s="11" t="s">
        <v>58</v>
      </c>
      <c r="B24" s="11" t="s">
        <v>59</v>
      </c>
      <c r="C24" s="11" t="s">
        <v>60</v>
      </c>
      <c r="D24" s="11" t="s">
        <v>61</v>
      </c>
      <c r="E24" s="12" t="s">
        <v>28</v>
      </c>
      <c r="F24" s="13">
        <v>75.83</v>
      </c>
      <c r="G24" s="14">
        <f t="shared" si="0"/>
        <v>37.915</v>
      </c>
      <c r="H24" s="14">
        <v>85.8</v>
      </c>
      <c r="I24" s="14">
        <f t="shared" si="1"/>
        <v>42.9</v>
      </c>
      <c r="J24" s="14">
        <f t="shared" si="2"/>
        <v>80.815</v>
      </c>
      <c r="K24" s="12">
        <v>1</v>
      </c>
      <c r="L24" s="17" t="s">
        <v>19</v>
      </c>
      <c r="M24" s="18"/>
    </row>
    <row r="25" s="3" customFormat="1" ht="22" customHeight="1" spans="1:13">
      <c r="A25" s="11" t="s">
        <v>62</v>
      </c>
      <c r="B25" s="11" t="s">
        <v>59</v>
      </c>
      <c r="C25" s="11" t="s">
        <v>63</v>
      </c>
      <c r="D25" s="11" t="s">
        <v>61</v>
      </c>
      <c r="E25" s="12" t="s">
        <v>54</v>
      </c>
      <c r="F25" s="13">
        <v>69.99</v>
      </c>
      <c r="G25" s="14">
        <f t="shared" si="0"/>
        <v>34.995</v>
      </c>
      <c r="H25" s="14">
        <v>83.9</v>
      </c>
      <c r="I25" s="14">
        <f t="shared" si="1"/>
        <v>41.95</v>
      </c>
      <c r="J25" s="14">
        <f t="shared" si="2"/>
        <v>76.945</v>
      </c>
      <c r="K25" s="12">
        <v>2</v>
      </c>
      <c r="L25" s="17" t="s">
        <v>19</v>
      </c>
      <c r="M25" s="18"/>
    </row>
    <row r="26" s="3" customFormat="1" ht="22" customHeight="1" spans="1:13">
      <c r="A26" s="11" t="s">
        <v>64</v>
      </c>
      <c r="B26" s="11" t="s">
        <v>59</v>
      </c>
      <c r="C26" s="11" t="s">
        <v>65</v>
      </c>
      <c r="D26" s="11" t="s">
        <v>61</v>
      </c>
      <c r="E26" s="12" t="s">
        <v>46</v>
      </c>
      <c r="F26" s="13">
        <v>71.54</v>
      </c>
      <c r="G26" s="14">
        <f t="shared" si="0"/>
        <v>35.77</v>
      </c>
      <c r="H26" s="14">
        <v>81.65</v>
      </c>
      <c r="I26" s="14">
        <f t="shared" si="1"/>
        <v>40.825</v>
      </c>
      <c r="J26" s="14">
        <f t="shared" si="2"/>
        <v>76.595</v>
      </c>
      <c r="K26" s="12">
        <v>3</v>
      </c>
      <c r="L26" s="17" t="s">
        <v>19</v>
      </c>
      <c r="M26" s="18"/>
    </row>
    <row r="27" s="3" customFormat="1" ht="22" customHeight="1" spans="1:13">
      <c r="A27" s="11" t="s">
        <v>66</v>
      </c>
      <c r="B27" s="11" t="s">
        <v>59</v>
      </c>
      <c r="C27" s="11" t="s">
        <v>67</v>
      </c>
      <c r="D27" s="11" t="s">
        <v>61</v>
      </c>
      <c r="E27" s="12" t="s">
        <v>20</v>
      </c>
      <c r="F27" s="13">
        <v>76.01</v>
      </c>
      <c r="G27" s="14">
        <f t="shared" si="0"/>
        <v>38.005</v>
      </c>
      <c r="H27" s="14">
        <v>76.95</v>
      </c>
      <c r="I27" s="14">
        <f t="shared" si="1"/>
        <v>38.475</v>
      </c>
      <c r="J27" s="14">
        <f t="shared" si="2"/>
        <v>76.48</v>
      </c>
      <c r="K27" s="12">
        <v>4</v>
      </c>
      <c r="L27" s="17" t="s">
        <v>19</v>
      </c>
      <c r="M27" s="18"/>
    </row>
    <row r="28" s="3" customFormat="1" ht="22" customHeight="1" spans="1:13">
      <c r="A28" s="11" t="s">
        <v>68</v>
      </c>
      <c r="B28" s="11" t="s">
        <v>59</v>
      </c>
      <c r="C28" s="11" t="s">
        <v>69</v>
      </c>
      <c r="D28" s="11" t="s">
        <v>61</v>
      </c>
      <c r="E28" s="12" t="s">
        <v>31</v>
      </c>
      <c r="F28" s="13">
        <v>70.39</v>
      </c>
      <c r="G28" s="14">
        <f t="shared" si="0"/>
        <v>35.195</v>
      </c>
      <c r="H28" s="14">
        <v>81.6</v>
      </c>
      <c r="I28" s="14">
        <f t="shared" si="1"/>
        <v>40.8</v>
      </c>
      <c r="J28" s="14">
        <f t="shared" si="2"/>
        <v>75.995</v>
      </c>
      <c r="K28" s="12">
        <v>5</v>
      </c>
      <c r="L28" s="17" t="s">
        <v>19</v>
      </c>
      <c r="M28" s="18"/>
    </row>
    <row r="29" s="3" customFormat="1" ht="22" customHeight="1" spans="1:13">
      <c r="A29" s="11" t="s">
        <v>70</v>
      </c>
      <c r="B29" s="11" t="s">
        <v>59</v>
      </c>
      <c r="C29" s="11" t="s">
        <v>71</v>
      </c>
      <c r="D29" s="11" t="s">
        <v>61</v>
      </c>
      <c r="E29" s="12" t="s">
        <v>30</v>
      </c>
      <c r="F29" s="13">
        <v>67.96</v>
      </c>
      <c r="G29" s="14">
        <f t="shared" si="0"/>
        <v>33.98</v>
      </c>
      <c r="H29" s="14">
        <v>80.35</v>
      </c>
      <c r="I29" s="14">
        <f t="shared" si="1"/>
        <v>40.175</v>
      </c>
      <c r="J29" s="14">
        <f t="shared" si="2"/>
        <v>74.155</v>
      </c>
      <c r="K29" s="12">
        <v>6</v>
      </c>
      <c r="L29" s="17" t="s">
        <v>19</v>
      </c>
      <c r="M29" s="18"/>
    </row>
    <row r="30" s="3" customFormat="1" ht="22" customHeight="1" spans="1:13">
      <c r="A30" s="11" t="s">
        <v>72</v>
      </c>
      <c r="B30" s="11" t="s">
        <v>59</v>
      </c>
      <c r="C30" s="11" t="s">
        <v>73</v>
      </c>
      <c r="D30" s="11" t="s">
        <v>61</v>
      </c>
      <c r="E30" s="12" t="s">
        <v>41</v>
      </c>
      <c r="F30" s="13">
        <v>68.22</v>
      </c>
      <c r="G30" s="14">
        <f t="shared" si="0"/>
        <v>34.11</v>
      </c>
      <c r="H30" s="14">
        <v>79.85</v>
      </c>
      <c r="I30" s="14">
        <f t="shared" si="1"/>
        <v>39.925</v>
      </c>
      <c r="J30" s="14">
        <f t="shared" si="2"/>
        <v>74.035</v>
      </c>
      <c r="K30" s="12">
        <v>7</v>
      </c>
      <c r="L30" s="17" t="s">
        <v>19</v>
      </c>
      <c r="M30" s="18"/>
    </row>
    <row r="31" s="3" customFormat="1" ht="22" customHeight="1" spans="1:13">
      <c r="A31" s="11" t="s">
        <v>74</v>
      </c>
      <c r="B31" s="11" t="s">
        <v>59</v>
      </c>
      <c r="C31" s="11" t="s">
        <v>75</v>
      </c>
      <c r="D31" s="11" t="s">
        <v>61</v>
      </c>
      <c r="E31" s="12" t="s">
        <v>18</v>
      </c>
      <c r="F31" s="13">
        <v>73.71</v>
      </c>
      <c r="G31" s="14">
        <f t="shared" si="0"/>
        <v>36.855</v>
      </c>
      <c r="H31" s="14">
        <v>72.95</v>
      </c>
      <c r="I31" s="14">
        <f t="shared" si="1"/>
        <v>36.475</v>
      </c>
      <c r="J31" s="14">
        <f t="shared" si="2"/>
        <v>73.33</v>
      </c>
      <c r="K31" s="12">
        <v>8</v>
      </c>
      <c r="L31" s="11" t="s">
        <v>36</v>
      </c>
      <c r="M31" s="18"/>
    </row>
    <row r="32" s="3" customFormat="1" ht="22" customHeight="1" spans="1:13">
      <c r="A32" s="11" t="s">
        <v>76</v>
      </c>
      <c r="B32" s="11" t="s">
        <v>59</v>
      </c>
      <c r="C32" s="11" t="s">
        <v>77</v>
      </c>
      <c r="D32" s="11" t="s">
        <v>61</v>
      </c>
      <c r="E32" s="12" t="s">
        <v>58</v>
      </c>
      <c r="F32" s="13">
        <v>71.45</v>
      </c>
      <c r="G32" s="14">
        <f t="shared" si="0"/>
        <v>35.725</v>
      </c>
      <c r="H32" s="14">
        <v>73.95</v>
      </c>
      <c r="I32" s="14">
        <f t="shared" si="1"/>
        <v>36.975</v>
      </c>
      <c r="J32" s="14">
        <f t="shared" si="2"/>
        <v>72.7</v>
      </c>
      <c r="K32" s="12">
        <v>9</v>
      </c>
      <c r="L32" s="11" t="s">
        <v>36</v>
      </c>
      <c r="M32" s="18"/>
    </row>
    <row r="33" s="3" customFormat="1" ht="22" customHeight="1" spans="1:13">
      <c r="A33" s="11" t="s">
        <v>78</v>
      </c>
      <c r="B33" s="11" t="s">
        <v>59</v>
      </c>
      <c r="C33" s="11" t="s">
        <v>79</v>
      </c>
      <c r="D33" s="11" t="s">
        <v>61</v>
      </c>
      <c r="E33" s="12" t="s">
        <v>22</v>
      </c>
      <c r="F33" s="13">
        <v>74.19</v>
      </c>
      <c r="G33" s="14">
        <f t="shared" si="0"/>
        <v>37.095</v>
      </c>
      <c r="H33" s="14">
        <v>70.1</v>
      </c>
      <c r="I33" s="14">
        <f t="shared" si="1"/>
        <v>35.05</v>
      </c>
      <c r="J33" s="14">
        <f t="shared" si="2"/>
        <v>72.145</v>
      </c>
      <c r="K33" s="12">
        <v>10</v>
      </c>
      <c r="L33" s="11" t="s">
        <v>36</v>
      </c>
      <c r="M33" s="18"/>
    </row>
    <row r="34" s="3" customFormat="1" ht="22" customHeight="1" spans="1:13">
      <c r="A34" s="11" t="s">
        <v>80</v>
      </c>
      <c r="B34" s="11" t="s">
        <v>59</v>
      </c>
      <c r="C34" s="11" t="s">
        <v>81</v>
      </c>
      <c r="D34" s="11" t="s">
        <v>61</v>
      </c>
      <c r="E34" s="12" t="s">
        <v>25</v>
      </c>
      <c r="F34" s="13">
        <v>70.61</v>
      </c>
      <c r="G34" s="14">
        <f t="shared" si="0"/>
        <v>35.305</v>
      </c>
      <c r="H34" s="14">
        <v>73.05</v>
      </c>
      <c r="I34" s="14">
        <f t="shared" si="1"/>
        <v>36.525</v>
      </c>
      <c r="J34" s="14">
        <f t="shared" si="2"/>
        <v>71.83</v>
      </c>
      <c r="K34" s="12">
        <v>11</v>
      </c>
      <c r="L34" s="11" t="s">
        <v>36</v>
      </c>
      <c r="M34" s="18"/>
    </row>
    <row r="35" s="3" customFormat="1" ht="22" customHeight="1" spans="1:13">
      <c r="A35" s="11" t="s">
        <v>82</v>
      </c>
      <c r="B35" s="11" t="s">
        <v>59</v>
      </c>
      <c r="C35" s="11" t="s">
        <v>83</v>
      </c>
      <c r="D35" s="11" t="s">
        <v>61</v>
      </c>
      <c r="E35" s="12" t="s">
        <v>27</v>
      </c>
      <c r="F35" s="13">
        <v>68.22</v>
      </c>
      <c r="G35" s="14">
        <f t="shared" si="0"/>
        <v>34.11</v>
      </c>
      <c r="H35" s="14">
        <v>74.4</v>
      </c>
      <c r="I35" s="14">
        <f t="shared" si="1"/>
        <v>37.2</v>
      </c>
      <c r="J35" s="14">
        <f t="shared" si="2"/>
        <v>71.31</v>
      </c>
      <c r="K35" s="12">
        <v>12</v>
      </c>
      <c r="L35" s="11" t="s">
        <v>36</v>
      </c>
      <c r="M35" s="18"/>
    </row>
    <row r="36" s="3" customFormat="1" ht="22" customHeight="1" spans="1:13">
      <c r="A36" s="11" t="s">
        <v>84</v>
      </c>
      <c r="B36" s="11" t="s">
        <v>59</v>
      </c>
      <c r="C36" s="11" t="s">
        <v>85</v>
      </c>
      <c r="D36" s="11" t="s">
        <v>61</v>
      </c>
      <c r="E36" s="12" t="s">
        <v>23</v>
      </c>
      <c r="F36" s="13">
        <v>66.14</v>
      </c>
      <c r="G36" s="14">
        <f t="shared" si="0"/>
        <v>33.07</v>
      </c>
      <c r="H36" s="14">
        <v>75.95</v>
      </c>
      <c r="I36" s="14">
        <f t="shared" si="1"/>
        <v>37.975</v>
      </c>
      <c r="J36" s="14">
        <f t="shared" si="2"/>
        <v>71.045</v>
      </c>
      <c r="K36" s="12">
        <v>13</v>
      </c>
      <c r="L36" s="11" t="s">
        <v>36</v>
      </c>
      <c r="M36" s="18"/>
    </row>
    <row r="37" s="3" customFormat="1" ht="22" customHeight="1" spans="1:13">
      <c r="A37" s="11" t="s">
        <v>86</v>
      </c>
      <c r="B37" s="11" t="s">
        <v>59</v>
      </c>
      <c r="C37" s="11" t="s">
        <v>87</v>
      </c>
      <c r="D37" s="11" t="s">
        <v>61</v>
      </c>
      <c r="E37" s="12" t="s">
        <v>43</v>
      </c>
      <c r="F37" s="13">
        <v>67.74</v>
      </c>
      <c r="G37" s="14">
        <f t="shared" si="0"/>
        <v>33.87</v>
      </c>
      <c r="H37" s="14">
        <v>71.2</v>
      </c>
      <c r="I37" s="14">
        <f t="shared" si="1"/>
        <v>35.6</v>
      </c>
      <c r="J37" s="14">
        <f t="shared" si="2"/>
        <v>69.47</v>
      </c>
      <c r="K37" s="12">
        <v>14</v>
      </c>
      <c r="L37" s="11" t="s">
        <v>36</v>
      </c>
      <c r="M37" s="18"/>
    </row>
    <row r="38" s="3" customFormat="1" ht="22" customHeight="1" spans="1:13">
      <c r="A38" s="11" t="s">
        <v>88</v>
      </c>
      <c r="B38" s="11" t="s">
        <v>59</v>
      </c>
      <c r="C38" s="11" t="s">
        <v>89</v>
      </c>
      <c r="D38" s="11" t="s">
        <v>61</v>
      </c>
      <c r="E38" s="12" t="s">
        <v>33</v>
      </c>
      <c r="F38" s="13">
        <v>76.14</v>
      </c>
      <c r="G38" s="14">
        <f t="shared" si="0"/>
        <v>38.07</v>
      </c>
      <c r="H38" s="14">
        <v>62.6</v>
      </c>
      <c r="I38" s="14">
        <f t="shared" si="1"/>
        <v>31.3</v>
      </c>
      <c r="J38" s="14">
        <f t="shared" si="2"/>
        <v>69.37</v>
      </c>
      <c r="K38" s="12">
        <v>15</v>
      </c>
      <c r="L38" s="11" t="s">
        <v>36</v>
      </c>
      <c r="M38" s="18"/>
    </row>
    <row r="39" s="3" customFormat="1" ht="22" customHeight="1" spans="1:13">
      <c r="A39" s="11" t="s">
        <v>90</v>
      </c>
      <c r="B39" s="11" t="s">
        <v>59</v>
      </c>
      <c r="C39" s="11" t="s">
        <v>91</v>
      </c>
      <c r="D39" s="11" t="s">
        <v>61</v>
      </c>
      <c r="E39" s="12" t="s">
        <v>50</v>
      </c>
      <c r="F39" s="13">
        <v>68.49</v>
      </c>
      <c r="G39" s="14">
        <f t="shared" si="0"/>
        <v>34.245</v>
      </c>
      <c r="H39" s="14">
        <v>68.8</v>
      </c>
      <c r="I39" s="14">
        <f t="shared" si="1"/>
        <v>34.4</v>
      </c>
      <c r="J39" s="14">
        <f t="shared" si="2"/>
        <v>68.645</v>
      </c>
      <c r="K39" s="12">
        <v>16</v>
      </c>
      <c r="L39" s="11" t="s">
        <v>36</v>
      </c>
      <c r="M39" s="18"/>
    </row>
    <row r="40" s="3" customFormat="1" ht="22" customHeight="1" spans="1:13">
      <c r="A40" s="11" t="s">
        <v>92</v>
      </c>
      <c r="B40" s="11" t="s">
        <v>59</v>
      </c>
      <c r="C40" s="11" t="s">
        <v>93</v>
      </c>
      <c r="D40" s="11" t="s">
        <v>61</v>
      </c>
      <c r="E40" s="12" t="s">
        <v>52</v>
      </c>
      <c r="F40" s="13">
        <v>68.22</v>
      </c>
      <c r="G40" s="14">
        <f t="shared" si="0"/>
        <v>34.11</v>
      </c>
      <c r="H40" s="14">
        <v>68.75</v>
      </c>
      <c r="I40" s="14">
        <f t="shared" si="1"/>
        <v>34.375</v>
      </c>
      <c r="J40" s="14">
        <f t="shared" si="2"/>
        <v>68.485</v>
      </c>
      <c r="K40" s="12">
        <v>17</v>
      </c>
      <c r="L40" s="11" t="s">
        <v>36</v>
      </c>
      <c r="M40" s="18"/>
    </row>
    <row r="41" s="3" customFormat="1" ht="22" customHeight="1" spans="1:13">
      <c r="A41" s="11" t="s">
        <v>94</v>
      </c>
      <c r="B41" s="11" t="s">
        <v>59</v>
      </c>
      <c r="C41" s="11" t="s">
        <v>95</v>
      </c>
      <c r="D41" s="11" t="s">
        <v>61</v>
      </c>
      <c r="E41" s="12" t="s">
        <v>44</v>
      </c>
      <c r="F41" s="13">
        <v>68.18</v>
      </c>
      <c r="G41" s="14">
        <f t="shared" si="0"/>
        <v>34.09</v>
      </c>
      <c r="H41" s="14">
        <v>67.1</v>
      </c>
      <c r="I41" s="14">
        <f t="shared" si="1"/>
        <v>33.55</v>
      </c>
      <c r="J41" s="14">
        <f t="shared" si="2"/>
        <v>67.64</v>
      </c>
      <c r="K41" s="12">
        <v>18</v>
      </c>
      <c r="L41" s="11" t="s">
        <v>36</v>
      </c>
      <c r="M41" s="18"/>
    </row>
    <row r="42" s="3" customFormat="1" ht="22" customHeight="1" spans="1:13">
      <c r="A42" s="11" t="s">
        <v>96</v>
      </c>
      <c r="B42" s="11" t="s">
        <v>59</v>
      </c>
      <c r="C42" s="11" t="s">
        <v>97</v>
      </c>
      <c r="D42" s="11" t="s">
        <v>61</v>
      </c>
      <c r="E42" s="12" t="s">
        <v>37</v>
      </c>
      <c r="F42" s="13">
        <v>66.94</v>
      </c>
      <c r="G42" s="14">
        <f t="shared" si="0"/>
        <v>33.47</v>
      </c>
      <c r="H42" s="14">
        <v>61.05</v>
      </c>
      <c r="I42" s="14">
        <f t="shared" si="1"/>
        <v>30.525</v>
      </c>
      <c r="J42" s="14">
        <f t="shared" si="2"/>
        <v>63.995</v>
      </c>
      <c r="K42" s="12">
        <v>19</v>
      </c>
      <c r="L42" s="11" t="s">
        <v>36</v>
      </c>
      <c r="M42" s="18"/>
    </row>
    <row r="43" s="3" customFormat="1" ht="22" customHeight="1" spans="1:13">
      <c r="A43" s="11" t="s">
        <v>98</v>
      </c>
      <c r="B43" s="11" t="s">
        <v>59</v>
      </c>
      <c r="C43" s="11" t="s">
        <v>99</v>
      </c>
      <c r="D43" s="11" t="s">
        <v>61</v>
      </c>
      <c r="E43" s="12" t="s">
        <v>100</v>
      </c>
      <c r="F43" s="13">
        <v>69.33</v>
      </c>
      <c r="G43" s="14">
        <f t="shared" si="0"/>
        <v>34.665</v>
      </c>
      <c r="H43" s="14">
        <v>0</v>
      </c>
      <c r="I43" s="14">
        <v>0</v>
      </c>
      <c r="J43" s="14">
        <f t="shared" si="2"/>
        <v>34.665</v>
      </c>
      <c r="K43" s="12">
        <v>20</v>
      </c>
      <c r="L43" s="11" t="s">
        <v>36</v>
      </c>
      <c r="M43" s="18"/>
    </row>
    <row r="44" s="3" customFormat="1" ht="22" customHeight="1" spans="1:13">
      <c r="A44" s="11" t="s">
        <v>101</v>
      </c>
      <c r="B44" s="11" t="s">
        <v>59</v>
      </c>
      <c r="C44" s="11" t="s">
        <v>102</v>
      </c>
      <c r="D44" s="11" t="s">
        <v>61</v>
      </c>
      <c r="E44" s="12" t="s">
        <v>100</v>
      </c>
      <c r="F44" s="13">
        <v>67.78</v>
      </c>
      <c r="G44" s="14">
        <f t="shared" si="0"/>
        <v>33.89</v>
      </c>
      <c r="H44" s="14">
        <v>0</v>
      </c>
      <c r="I44" s="14">
        <v>0</v>
      </c>
      <c r="J44" s="14">
        <f t="shared" si="2"/>
        <v>33.89</v>
      </c>
      <c r="K44" s="12">
        <v>21</v>
      </c>
      <c r="L44" s="11" t="s">
        <v>36</v>
      </c>
      <c r="M44" s="18"/>
    </row>
    <row r="45" s="3" customFormat="1" ht="22" customHeight="1" spans="1:13">
      <c r="A45" s="11" t="s">
        <v>103</v>
      </c>
      <c r="B45" s="11" t="s">
        <v>104</v>
      </c>
      <c r="C45" s="11" t="s">
        <v>105</v>
      </c>
      <c r="D45" s="11" t="s">
        <v>106</v>
      </c>
      <c r="E45" s="12" t="s">
        <v>20</v>
      </c>
      <c r="F45" s="13">
        <v>72.56</v>
      </c>
      <c r="G45" s="14">
        <f>F45*0.5</f>
        <v>36.28</v>
      </c>
      <c r="H45" s="14">
        <v>68.8</v>
      </c>
      <c r="I45" s="14">
        <f>H45*0.5</f>
        <v>34.4</v>
      </c>
      <c r="J45" s="14">
        <f>G45+I45</f>
        <v>70.68</v>
      </c>
      <c r="K45" s="12">
        <v>1</v>
      </c>
      <c r="L45" s="17" t="s">
        <v>19</v>
      </c>
      <c r="M45" s="18"/>
    </row>
    <row r="46" s="3" customFormat="1" ht="22" customHeight="1" spans="1:13">
      <c r="A46" s="11" t="s">
        <v>107</v>
      </c>
      <c r="B46" s="11" t="s">
        <v>104</v>
      </c>
      <c r="C46" s="11" t="s">
        <v>108</v>
      </c>
      <c r="D46" s="11" t="s">
        <v>106</v>
      </c>
      <c r="E46" s="12" t="s">
        <v>28</v>
      </c>
      <c r="F46" s="13">
        <v>62.43</v>
      </c>
      <c r="G46" s="14">
        <f>F46*0.5</f>
        <v>31.215</v>
      </c>
      <c r="H46" s="14">
        <v>78.85</v>
      </c>
      <c r="I46" s="14">
        <f>H46*0.5</f>
        <v>39.425</v>
      </c>
      <c r="J46" s="14">
        <f>G46+I46</f>
        <v>70.64</v>
      </c>
      <c r="K46" s="12">
        <v>2</v>
      </c>
      <c r="L46" s="17" t="s">
        <v>19</v>
      </c>
      <c r="M46" s="18"/>
    </row>
    <row r="47" s="3" customFormat="1" ht="22" customHeight="1" spans="1:13">
      <c r="A47" s="11" t="s">
        <v>109</v>
      </c>
      <c r="B47" s="11" t="s">
        <v>104</v>
      </c>
      <c r="C47" s="11" t="s">
        <v>110</v>
      </c>
      <c r="D47" s="11" t="s">
        <v>106</v>
      </c>
      <c r="E47" s="12" t="s">
        <v>39</v>
      </c>
      <c r="F47" s="13">
        <v>67.29</v>
      </c>
      <c r="G47" s="14">
        <f>F47*0.5</f>
        <v>33.645</v>
      </c>
      <c r="H47" s="14">
        <v>68.7</v>
      </c>
      <c r="I47" s="14">
        <f>H47*0.5</f>
        <v>34.35</v>
      </c>
      <c r="J47" s="14">
        <f>G47+I47</f>
        <v>67.995</v>
      </c>
      <c r="K47" s="12">
        <v>3</v>
      </c>
      <c r="L47" s="17" t="s">
        <v>19</v>
      </c>
      <c r="M47" s="18"/>
    </row>
    <row r="48" s="3" customFormat="1" ht="22" customHeight="1" spans="1:13">
      <c r="A48" s="11" t="s">
        <v>111</v>
      </c>
      <c r="B48" s="11" t="s">
        <v>104</v>
      </c>
      <c r="C48" s="11" t="s">
        <v>112</v>
      </c>
      <c r="D48" s="11" t="s">
        <v>106</v>
      </c>
      <c r="E48" s="12" t="s">
        <v>22</v>
      </c>
      <c r="F48" s="13">
        <v>64.86</v>
      </c>
      <c r="G48" s="14">
        <f>F48*0.5</f>
        <v>32.43</v>
      </c>
      <c r="H48" s="14">
        <v>63.2</v>
      </c>
      <c r="I48" s="14">
        <f>H48*0.5</f>
        <v>31.6</v>
      </c>
      <c r="J48" s="14">
        <f>G48+I48</f>
        <v>64.03</v>
      </c>
      <c r="K48" s="12">
        <v>4</v>
      </c>
      <c r="L48" s="17" t="s">
        <v>19</v>
      </c>
      <c r="M48" s="18"/>
    </row>
    <row r="49" s="3" customFormat="1" ht="22" customHeight="1" spans="1:13">
      <c r="A49" s="11" t="s">
        <v>113</v>
      </c>
      <c r="B49" s="11" t="s">
        <v>104</v>
      </c>
      <c r="C49" s="11" t="s">
        <v>114</v>
      </c>
      <c r="D49" s="11" t="s">
        <v>106</v>
      </c>
      <c r="E49" s="12" t="s">
        <v>52</v>
      </c>
      <c r="F49" s="13">
        <v>63.04</v>
      </c>
      <c r="G49" s="14">
        <f>F49*0.5</f>
        <v>31.52</v>
      </c>
      <c r="H49" s="14">
        <v>62.4</v>
      </c>
      <c r="I49" s="14">
        <f>H49*0.5</f>
        <v>31.2</v>
      </c>
      <c r="J49" s="14">
        <f>G49+I49</f>
        <v>62.72</v>
      </c>
      <c r="K49" s="12">
        <v>5</v>
      </c>
      <c r="L49" s="17" t="s">
        <v>19</v>
      </c>
      <c r="M49" s="18"/>
    </row>
    <row r="50" s="3" customFormat="1" ht="22" customHeight="1" spans="1:13">
      <c r="A50" s="11" t="s">
        <v>115</v>
      </c>
      <c r="B50" s="11" t="s">
        <v>104</v>
      </c>
      <c r="C50" s="11" t="s">
        <v>116</v>
      </c>
      <c r="D50" s="11" t="s">
        <v>106</v>
      </c>
      <c r="E50" s="12" t="s">
        <v>100</v>
      </c>
      <c r="F50" s="13">
        <v>61</v>
      </c>
      <c r="G50" s="14">
        <f>F50*0.5</f>
        <v>30.5</v>
      </c>
      <c r="H50" s="14">
        <v>0</v>
      </c>
      <c r="I50" s="14">
        <v>0</v>
      </c>
      <c r="J50" s="14">
        <f>G50+I50</f>
        <v>30.5</v>
      </c>
      <c r="K50" s="11">
        <v>6</v>
      </c>
      <c r="L50" s="11" t="s">
        <v>36</v>
      </c>
      <c r="M50" s="18"/>
    </row>
    <row r="51" s="3" customFormat="1" ht="22" customHeight="1" spans="1:13">
      <c r="A51" s="11" t="s">
        <v>117</v>
      </c>
      <c r="B51" s="11" t="s">
        <v>104</v>
      </c>
      <c r="C51" s="11" t="s">
        <v>118</v>
      </c>
      <c r="D51" s="11" t="s">
        <v>106</v>
      </c>
      <c r="E51" s="12" t="s">
        <v>100</v>
      </c>
      <c r="F51" s="13">
        <v>57.87</v>
      </c>
      <c r="G51" s="14">
        <f>F51*0.5</f>
        <v>28.935</v>
      </c>
      <c r="H51" s="14">
        <v>0</v>
      </c>
      <c r="I51" s="14">
        <v>0</v>
      </c>
      <c r="J51" s="14">
        <f>G51+I51</f>
        <v>28.935</v>
      </c>
      <c r="K51" s="11">
        <v>7</v>
      </c>
      <c r="L51" s="11" t="s">
        <v>36</v>
      </c>
      <c r="M51" s="18"/>
    </row>
    <row r="52" s="3" customFormat="1" ht="22" customHeight="1" spans="1:13">
      <c r="A52" s="11" t="s">
        <v>119</v>
      </c>
      <c r="B52" s="11" t="s">
        <v>120</v>
      </c>
      <c r="C52" s="11" t="s">
        <v>121</v>
      </c>
      <c r="D52" s="11" t="s">
        <v>106</v>
      </c>
      <c r="E52" s="12" t="s">
        <v>31</v>
      </c>
      <c r="F52" s="13">
        <v>60.52</v>
      </c>
      <c r="G52" s="14">
        <f>F52*0.5</f>
        <v>30.26</v>
      </c>
      <c r="H52" s="14">
        <v>75.35</v>
      </c>
      <c r="I52" s="14">
        <f>H52*0.5</f>
        <v>37.675</v>
      </c>
      <c r="J52" s="14">
        <f>G52+I52</f>
        <v>67.935</v>
      </c>
      <c r="K52" s="12">
        <v>1</v>
      </c>
      <c r="L52" s="17" t="s">
        <v>19</v>
      </c>
      <c r="M52" s="18"/>
    </row>
    <row r="53" s="3" customFormat="1" ht="22" customHeight="1" spans="1:13">
      <c r="A53" s="11" t="s">
        <v>122</v>
      </c>
      <c r="B53" s="11" t="s">
        <v>120</v>
      </c>
      <c r="C53" s="11" t="s">
        <v>123</v>
      </c>
      <c r="D53" s="11" t="s">
        <v>106</v>
      </c>
      <c r="E53" s="12" t="s">
        <v>50</v>
      </c>
      <c r="F53" s="13">
        <v>61.76</v>
      </c>
      <c r="G53" s="14">
        <f>F53*0.5</f>
        <v>30.88</v>
      </c>
      <c r="H53" s="14">
        <v>69.95</v>
      </c>
      <c r="I53" s="14">
        <f>H53*0.5</f>
        <v>34.975</v>
      </c>
      <c r="J53" s="14">
        <f>G53+I53</f>
        <v>65.855</v>
      </c>
      <c r="K53" s="12">
        <v>2</v>
      </c>
      <c r="L53" s="17" t="s">
        <v>19</v>
      </c>
      <c r="M53" s="18"/>
    </row>
    <row r="54" s="3" customFormat="1" ht="22" customHeight="1" spans="1:13">
      <c r="A54" s="11" t="s">
        <v>124</v>
      </c>
      <c r="B54" s="11" t="s">
        <v>120</v>
      </c>
      <c r="C54" s="11" t="s">
        <v>125</v>
      </c>
      <c r="D54" s="11" t="s">
        <v>106</v>
      </c>
      <c r="E54" s="12" t="s">
        <v>44</v>
      </c>
      <c r="F54" s="13">
        <v>62.92</v>
      </c>
      <c r="G54" s="14">
        <f>F54*0.5</f>
        <v>31.46</v>
      </c>
      <c r="H54" s="14">
        <v>60</v>
      </c>
      <c r="I54" s="14">
        <f>H54*0.5</f>
        <v>30</v>
      </c>
      <c r="J54" s="14">
        <f>G54+I54</f>
        <v>61.46</v>
      </c>
      <c r="K54" s="12">
        <v>3</v>
      </c>
      <c r="L54" s="17" t="s">
        <v>19</v>
      </c>
      <c r="M54" s="18"/>
    </row>
    <row r="55" s="3" customFormat="1" ht="22" customHeight="1" spans="1:13">
      <c r="A55" s="11" t="s">
        <v>126</v>
      </c>
      <c r="B55" s="11" t="s">
        <v>127</v>
      </c>
      <c r="C55" s="11" t="s">
        <v>128</v>
      </c>
      <c r="D55" s="11" t="s">
        <v>106</v>
      </c>
      <c r="E55" s="12" t="s">
        <v>14</v>
      </c>
      <c r="F55" s="13">
        <v>69.24</v>
      </c>
      <c r="G55" s="14">
        <f>F55*0.5</f>
        <v>34.62</v>
      </c>
      <c r="H55" s="14">
        <v>81.7</v>
      </c>
      <c r="I55" s="14">
        <f>H55*0.5</f>
        <v>40.85</v>
      </c>
      <c r="J55" s="14">
        <f>G55+I55</f>
        <v>75.47</v>
      </c>
      <c r="K55" s="12">
        <v>1</v>
      </c>
      <c r="L55" s="17" t="s">
        <v>19</v>
      </c>
      <c r="M55" s="18"/>
    </row>
    <row r="56" s="3" customFormat="1" ht="22" customHeight="1" spans="1:13">
      <c r="A56" s="11" t="s">
        <v>129</v>
      </c>
      <c r="B56" s="11" t="s">
        <v>127</v>
      </c>
      <c r="C56" s="11" t="s">
        <v>130</v>
      </c>
      <c r="D56" s="11" t="s">
        <v>106</v>
      </c>
      <c r="E56" s="12" t="s">
        <v>18</v>
      </c>
      <c r="F56" s="13">
        <v>67.3</v>
      </c>
      <c r="G56" s="14">
        <f>F56*0.5</f>
        <v>33.65</v>
      </c>
      <c r="H56" s="14">
        <v>68.5</v>
      </c>
      <c r="I56" s="14">
        <f>H56*0.5</f>
        <v>34.25</v>
      </c>
      <c r="J56" s="14">
        <f>G56+I56</f>
        <v>67.9</v>
      </c>
      <c r="K56" s="12">
        <v>2</v>
      </c>
      <c r="L56" s="17" t="s">
        <v>36</v>
      </c>
      <c r="M56" s="18"/>
    </row>
  </sheetData>
  <sortState ref="A4:XET14">
    <sortCondition ref="I4:I14" descending="1"/>
  </sortState>
  <mergeCells count="1">
    <mergeCell ref="A2:L2"/>
  </mergeCells>
  <printOptions horizontalCentered="1"/>
  <pageMargins left="0.554861111111111" right="0.554861111111111" top="0.409027777777778" bottom="0.409027777777778" header="0.10625" footer="0.1062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辰星</cp:lastModifiedBy>
  <dcterms:created xsi:type="dcterms:W3CDTF">2020-06-22T02:38:00Z</dcterms:created>
  <dcterms:modified xsi:type="dcterms:W3CDTF">2023-06-12T03:07:42Z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4019ED8706A442B3B6A290C44D50C212</vt:lpwstr>
  </property>
</Properties>
</file>