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竞赛总成绩" sheetId="19" r:id="rId1"/>
  </sheets>
  <definedNames>
    <definedName name="_xlnm._FilterDatabase" localSheetId="0" hidden="1">竞赛总成绩!$A$2:$L$48</definedName>
    <definedName name="_xlnm.Print_Titles" localSheetId="0">竞赛总成绩!$1:$2</definedName>
  </definedNames>
  <calcPr calcId="144525" fullCalcOnLoad="1"/>
</workbook>
</file>

<file path=xl/sharedStrings.xml><?xml version="1.0" encoding="utf-8"?>
<sst xmlns="http://schemas.openxmlformats.org/spreadsheetml/2006/main" count="104" uniqueCount="74">
  <si>
    <t>2022年新丰县“云髻杯”粤菜师傅技能工匠竞赛总成绩</t>
  </si>
  <si>
    <t>选手号</t>
  </si>
  <si>
    <t>选手姓名</t>
  </si>
  <si>
    <t>身份证号</t>
  </si>
  <si>
    <t>参赛单位</t>
  </si>
  <si>
    <t>理论试卷成绩</t>
  </si>
  <si>
    <t>理论知识（30%）</t>
  </si>
  <si>
    <t>实操成绩</t>
  </si>
  <si>
    <t>技能操作（70%）</t>
  </si>
  <si>
    <t>总成绩</t>
  </si>
  <si>
    <t>名次</t>
  </si>
  <si>
    <t>奖项</t>
  </si>
  <si>
    <t>潘玲玲</t>
  </si>
  <si>
    <t>440233198603****01</t>
  </si>
  <si>
    <t>新丰县客邑餐饮服务有限公司</t>
  </si>
  <si>
    <t>一等奖</t>
  </si>
  <si>
    <t>胡政委</t>
  </si>
  <si>
    <t>440233199407****12</t>
  </si>
  <si>
    <t>新丰县恒胜客家大院酒店有限公司</t>
  </si>
  <si>
    <t>二等奖</t>
  </si>
  <si>
    <t>陈剑锋</t>
  </si>
  <si>
    <t>440233198308****16</t>
  </si>
  <si>
    <t>新丰县茗苑茶餐厅</t>
  </si>
  <si>
    <t>李才凯</t>
  </si>
  <si>
    <t>440233198707****33</t>
  </si>
  <si>
    <t>新丰县马头镇兴燕农庄</t>
  </si>
  <si>
    <t>三等奖</t>
  </si>
  <si>
    <t>陈畅</t>
  </si>
  <si>
    <t>440233198412****18</t>
  </si>
  <si>
    <t>新丰县逸轩酒楼</t>
  </si>
  <si>
    <t>丘飞鹏</t>
  </si>
  <si>
    <t>440233198412****15</t>
  </si>
  <si>
    <t>张志云</t>
  </si>
  <si>
    <t>440233199004****37</t>
  </si>
  <si>
    <t>新丰县财俊美食店</t>
  </si>
  <si>
    <t>优胜奖</t>
  </si>
  <si>
    <t>潘志勇</t>
  </si>
  <si>
    <t>440233197601****11</t>
  </si>
  <si>
    <t>新丰县梅坑镇新隆饭店</t>
  </si>
  <si>
    <t>钟能理</t>
  </si>
  <si>
    <t>440233198205****17</t>
  </si>
  <si>
    <t>新丰县新通达私房菜馆</t>
  </si>
  <si>
    <t>潘英校</t>
  </si>
  <si>
    <t>440233197610****12</t>
  </si>
  <si>
    <t>陈素珍</t>
  </si>
  <si>
    <t>440233197401****49</t>
  </si>
  <si>
    <t>陈向</t>
  </si>
  <si>
    <t>440233198207****54</t>
  </si>
  <si>
    <t>张方义</t>
  </si>
  <si>
    <t>440233199003****15</t>
  </si>
  <si>
    <t>新丰县云来居私厨品味饭店</t>
  </si>
  <si>
    <t>覃桂兰</t>
  </si>
  <si>
    <t>452124197912****26</t>
  </si>
  <si>
    <t>朱社福</t>
  </si>
  <si>
    <t>440233197802****16</t>
  </si>
  <si>
    <t>罗景多</t>
  </si>
  <si>
    <t>440233198210****32</t>
  </si>
  <si>
    <t>陈建华</t>
  </si>
  <si>
    <t>440233197707****13</t>
  </si>
  <si>
    <t>新丰县马头镇陈家厨农庄</t>
  </si>
  <si>
    <t>李海</t>
  </si>
  <si>
    <t>440233199206****19</t>
  </si>
  <si>
    <t>谭伍成</t>
  </si>
  <si>
    <t>440233198105****15</t>
  </si>
  <si>
    <t>李成杰</t>
  </si>
  <si>
    <t>440233198004****12</t>
  </si>
  <si>
    <t>新丰县翡翠山河度假农庄</t>
  </si>
  <si>
    <t>陈文采</t>
  </si>
  <si>
    <t>440233198408****41</t>
  </si>
  <si>
    <t>韶关市优力德人力资源有限公司</t>
  </si>
  <si>
    <t>罗伟贺</t>
  </si>
  <si>
    <t>440233198108****14</t>
  </si>
  <si>
    <t>何秀云</t>
  </si>
  <si>
    <t>440233198810****02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</si>
</sst>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  <numFmt numFmtId="178" formatCode="0.00_);[Red]\(0.00\)"/>
  </numFmts>
  <fonts count="26">
    <font>
      <sz val="12"/>
      <name val="宋体"/>
      <charset val="134"/>
    </font>
    <font>
      <sz val="16"/>
      <name val="方正小标宋简体"/>
      <charset val="134"/>
    </font>
    <font>
      <b/>
      <sz val="12"/>
      <name val="仿宋_GB2312"/>
      <family val="3"/>
      <charset val="134"/>
    </font>
    <font>
      <sz val="12"/>
      <name val="宋体"/>
      <charset val="134"/>
      <scheme val="minor"/>
    </font>
    <font>
      <sz val="12"/>
      <name val="仿宋_GB2312"/>
      <family val="3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0" borderId="0"/>
    <xf numFmtId="0" fontId="24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177" fontId="0" fillId="0" borderId="0" xfId="0" applyNumberFormat="1" applyFont="1" applyAlignment="1">
      <alignment horizontal="center" vertical="center" wrapText="1"/>
    </xf>
    <xf numFmtId="176" fontId="0" fillId="0" borderId="0" xfId="0" applyNumberFormat="1" applyFont="1" applyAlignment="1">
      <alignment horizontal="center" vertical="center" wrapText="1"/>
    </xf>
    <xf numFmtId="0" fontId="0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/>
    </xf>
    <xf numFmtId="0" fontId="3" fillId="2" borderId="1" xfId="53" applyFont="1" applyFill="1" applyBorder="1" applyAlignment="1">
      <alignment horizontal="center" vertical="center"/>
    </xf>
    <xf numFmtId="0" fontId="3" fillId="2" borderId="1" xfId="53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 vertical="center" wrapText="1"/>
    </xf>
    <xf numFmtId="178" fontId="4" fillId="0" borderId="2" xfId="0" applyNumberFormat="1" applyFont="1" applyBorder="1" applyAlignment="1">
      <alignment horizontal="center" vertical="center" wrapText="1"/>
    </xf>
    <xf numFmtId="178" fontId="4" fillId="0" borderId="3" xfId="0" applyNumberFormat="1" applyFont="1" applyBorder="1" applyAlignment="1">
      <alignment horizontal="center" vertical="center" wrapText="1"/>
    </xf>
    <xf numFmtId="178" fontId="4" fillId="0" borderId="3" xfId="0" applyNumberFormat="1" applyFont="1" applyFill="1" applyBorder="1" applyAlignment="1">
      <alignment horizontal="center" vertical="center" wrapText="1"/>
    </xf>
    <xf numFmtId="178" fontId="4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0" fontId="3" fillId="2" borderId="1" xfId="53" applyFont="1" applyFill="1" applyBorder="1" applyAlignment="1" quotePrefix="1">
      <alignment horizontal="center" vertical="center"/>
    </xf>
    <xf numFmtId="0" fontId="3" fillId="2" borderId="1" xfId="53" applyFont="1" applyFill="1" applyBorder="1" applyAlignment="1" quotePrefix="1">
      <alignment horizontal="center" vertical="center" wrapText="1"/>
    </xf>
    <xf numFmtId="0" fontId="0" fillId="2" borderId="1" xfId="0" applyFont="1" applyFill="1" applyBorder="1" applyAlignment="1" quotePrefix="1">
      <alignment horizont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常规_实操成绩明细表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2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8"/>
  <sheetViews>
    <sheetView tabSelected="1" zoomScale="110" zoomScaleNormal="110" zoomScaleSheetLayoutView="60" workbookViewId="0">
      <selection activeCell="G2" sqref="G2"/>
    </sheetView>
  </sheetViews>
  <sheetFormatPr defaultColWidth="9" defaultRowHeight="15" customHeight="1"/>
  <cols>
    <col min="1" max="1" width="6.125" style="2" customWidth="1"/>
    <col min="2" max="2" width="10" style="2" customWidth="1"/>
    <col min="3" max="3" width="22.0916666666667" style="2" customWidth="1"/>
    <col min="4" max="4" width="34.275" style="2" customWidth="1"/>
    <col min="5" max="5" width="10.875" style="3" customWidth="1"/>
    <col min="6" max="6" width="9.80833333333333" style="4" customWidth="1"/>
    <col min="7" max="7" width="10.625" style="4" customWidth="1"/>
    <col min="8" max="8" width="11.5" style="4" customWidth="1"/>
    <col min="9" max="9" width="8.375" style="5" customWidth="1"/>
    <col min="10" max="10" width="7.25" style="6" customWidth="1"/>
    <col min="11" max="11" width="7.625" style="6" customWidth="1"/>
    <col min="12" max="12" width="14.875" style="2" customWidth="1"/>
    <col min="13" max="16384" width="9" style="2"/>
  </cols>
  <sheetData>
    <row r="1" ht="29.1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21"/>
    </row>
    <row r="2" ht="30.95" customHeight="1" spans="1:12">
      <c r="A2" s="8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1" t="s">
        <v>6</v>
      </c>
      <c r="G2" s="11" t="s">
        <v>7</v>
      </c>
      <c r="H2" s="11" t="s">
        <v>8</v>
      </c>
      <c r="I2" s="22" t="s">
        <v>9</v>
      </c>
      <c r="J2" s="23" t="s">
        <v>10</v>
      </c>
      <c r="K2" s="23" t="s">
        <v>11</v>
      </c>
      <c r="L2" s="24"/>
    </row>
    <row r="3" customHeight="1" spans="1:12">
      <c r="A3" s="12">
        <v>30</v>
      </c>
      <c r="B3" s="13" t="s">
        <v>12</v>
      </c>
      <c r="C3" s="27" t="s">
        <v>13</v>
      </c>
      <c r="D3" s="14" t="s">
        <v>14</v>
      </c>
      <c r="E3" s="15">
        <v>83</v>
      </c>
      <c r="F3" s="16">
        <f t="shared" ref="F3:F29" si="0">E3*0.3</f>
        <v>24.9</v>
      </c>
      <c r="G3" s="16">
        <v>80.8</v>
      </c>
      <c r="H3" s="16">
        <f t="shared" ref="H3:H29" si="1">G3*0.7</f>
        <v>56.56</v>
      </c>
      <c r="I3" s="16">
        <f t="shared" ref="I3:I29" si="2">F3+H3</f>
        <v>81.46</v>
      </c>
      <c r="J3" s="25">
        <v>1</v>
      </c>
      <c r="K3" s="25" t="s">
        <v>15</v>
      </c>
      <c r="L3" s="26"/>
    </row>
    <row r="4" customHeight="1" spans="1:12">
      <c r="A4" s="12">
        <v>18</v>
      </c>
      <c r="B4" s="13" t="s">
        <v>16</v>
      </c>
      <c r="C4" s="27" t="s">
        <v>17</v>
      </c>
      <c r="D4" s="13" t="s">
        <v>18</v>
      </c>
      <c r="E4" s="15">
        <v>88</v>
      </c>
      <c r="F4" s="17">
        <f t="shared" si="0"/>
        <v>26.4</v>
      </c>
      <c r="G4" s="18">
        <v>78.56</v>
      </c>
      <c r="H4" s="17">
        <f t="shared" si="1"/>
        <v>54.992</v>
      </c>
      <c r="I4" s="17">
        <f t="shared" si="2"/>
        <v>81.392</v>
      </c>
      <c r="J4" s="25">
        <v>2</v>
      </c>
      <c r="K4" s="25" t="s">
        <v>19</v>
      </c>
      <c r="L4" s="26"/>
    </row>
    <row r="5" customHeight="1" spans="1:12">
      <c r="A5" s="12">
        <v>7</v>
      </c>
      <c r="B5" s="13" t="s">
        <v>20</v>
      </c>
      <c r="C5" s="27" t="s">
        <v>21</v>
      </c>
      <c r="D5" s="13" t="s">
        <v>22</v>
      </c>
      <c r="E5" s="15">
        <v>84</v>
      </c>
      <c r="F5" s="17">
        <f t="shared" si="0"/>
        <v>25.2</v>
      </c>
      <c r="G5" s="18">
        <v>79.68</v>
      </c>
      <c r="H5" s="17">
        <f t="shared" si="1"/>
        <v>55.776</v>
      </c>
      <c r="I5" s="17">
        <f t="shared" si="2"/>
        <v>80.976</v>
      </c>
      <c r="J5" s="25">
        <v>3</v>
      </c>
      <c r="K5" s="25" t="s">
        <v>19</v>
      </c>
      <c r="L5" s="26"/>
    </row>
    <row r="6" customHeight="1" spans="1:12">
      <c r="A6" s="12">
        <v>3</v>
      </c>
      <c r="B6" s="13" t="s">
        <v>23</v>
      </c>
      <c r="C6" s="27" t="s">
        <v>24</v>
      </c>
      <c r="D6" s="13" t="s">
        <v>25</v>
      </c>
      <c r="E6" s="15">
        <v>84</v>
      </c>
      <c r="F6" s="17">
        <f t="shared" si="0"/>
        <v>25.2</v>
      </c>
      <c r="G6" s="18">
        <v>79.48</v>
      </c>
      <c r="H6" s="17">
        <f t="shared" si="1"/>
        <v>55.636</v>
      </c>
      <c r="I6" s="17">
        <f t="shared" si="2"/>
        <v>80.836</v>
      </c>
      <c r="J6" s="25">
        <v>4</v>
      </c>
      <c r="K6" s="25" t="s">
        <v>26</v>
      </c>
      <c r="L6" s="26"/>
    </row>
    <row r="7" customHeight="1" spans="1:12">
      <c r="A7" s="12">
        <v>6</v>
      </c>
      <c r="B7" s="13" t="s">
        <v>27</v>
      </c>
      <c r="C7" s="27" t="s">
        <v>28</v>
      </c>
      <c r="D7" s="13" t="s">
        <v>29</v>
      </c>
      <c r="E7" s="15">
        <v>79</v>
      </c>
      <c r="F7" s="17">
        <f t="shared" si="0"/>
        <v>23.7</v>
      </c>
      <c r="G7" s="18">
        <v>81.28</v>
      </c>
      <c r="H7" s="17">
        <f t="shared" si="1"/>
        <v>56.896</v>
      </c>
      <c r="I7" s="17">
        <f t="shared" si="2"/>
        <v>80.596</v>
      </c>
      <c r="J7" s="25">
        <v>5</v>
      </c>
      <c r="K7" s="25" t="s">
        <v>26</v>
      </c>
      <c r="L7" s="26"/>
    </row>
    <row r="8" s="1" customFormat="1" customHeight="1" spans="1:12">
      <c r="A8" s="12">
        <v>32</v>
      </c>
      <c r="B8" s="13" t="s">
        <v>30</v>
      </c>
      <c r="C8" s="27" t="s">
        <v>31</v>
      </c>
      <c r="D8" s="13" t="s">
        <v>29</v>
      </c>
      <c r="E8" s="15">
        <v>79</v>
      </c>
      <c r="F8" s="17">
        <f t="shared" si="0"/>
        <v>23.7</v>
      </c>
      <c r="G8" s="18">
        <v>80.76</v>
      </c>
      <c r="H8" s="17">
        <f t="shared" si="1"/>
        <v>56.532</v>
      </c>
      <c r="I8" s="17">
        <f t="shared" si="2"/>
        <v>80.232</v>
      </c>
      <c r="J8" s="25">
        <v>6</v>
      </c>
      <c r="K8" s="25" t="s">
        <v>26</v>
      </c>
      <c r="L8" s="26"/>
    </row>
    <row r="9" s="1" customFormat="1" customHeight="1" spans="1:12">
      <c r="A9" s="12">
        <v>34</v>
      </c>
      <c r="B9" s="13" t="s">
        <v>32</v>
      </c>
      <c r="C9" s="27" t="s">
        <v>33</v>
      </c>
      <c r="D9" s="13" t="s">
        <v>34</v>
      </c>
      <c r="E9" s="15">
        <v>79</v>
      </c>
      <c r="F9" s="17">
        <f t="shared" si="0"/>
        <v>23.7</v>
      </c>
      <c r="G9" s="18">
        <v>80.68</v>
      </c>
      <c r="H9" s="17">
        <f t="shared" si="1"/>
        <v>56.476</v>
      </c>
      <c r="I9" s="17">
        <f t="shared" si="2"/>
        <v>80.176</v>
      </c>
      <c r="J9" s="25">
        <v>7</v>
      </c>
      <c r="K9" s="25" t="s">
        <v>35</v>
      </c>
      <c r="L9" s="26"/>
    </row>
    <row r="10" s="1" customFormat="1" customHeight="1" spans="1:12">
      <c r="A10" s="12">
        <v>29</v>
      </c>
      <c r="B10" s="13" t="s">
        <v>36</v>
      </c>
      <c r="C10" s="27" t="s">
        <v>37</v>
      </c>
      <c r="D10" s="13" t="s">
        <v>38</v>
      </c>
      <c r="E10" s="15">
        <v>81</v>
      </c>
      <c r="F10" s="16">
        <f t="shared" si="0"/>
        <v>24.3</v>
      </c>
      <c r="G10" s="16">
        <v>79.56</v>
      </c>
      <c r="H10" s="16">
        <f t="shared" si="1"/>
        <v>55.692</v>
      </c>
      <c r="I10" s="16">
        <f t="shared" si="2"/>
        <v>79.992</v>
      </c>
      <c r="J10" s="25">
        <v>8</v>
      </c>
      <c r="K10" s="25" t="s">
        <v>35</v>
      </c>
      <c r="L10" s="26"/>
    </row>
    <row r="11" customHeight="1" spans="1:12">
      <c r="A11" s="12">
        <v>2</v>
      </c>
      <c r="B11" s="13" t="s">
        <v>39</v>
      </c>
      <c r="C11" s="28" t="s">
        <v>40</v>
      </c>
      <c r="D11" s="14" t="s">
        <v>41</v>
      </c>
      <c r="E11" s="15">
        <v>83</v>
      </c>
      <c r="F11" s="17">
        <f t="shared" si="0"/>
        <v>24.9</v>
      </c>
      <c r="G11" s="18">
        <v>78.32</v>
      </c>
      <c r="H11" s="17">
        <f t="shared" si="1"/>
        <v>54.824</v>
      </c>
      <c r="I11" s="17">
        <f t="shared" si="2"/>
        <v>79.724</v>
      </c>
      <c r="J11" s="25">
        <v>9</v>
      </c>
      <c r="K11" s="25" t="s">
        <v>35</v>
      </c>
      <c r="L11" s="26"/>
    </row>
    <row r="12" customHeight="1" spans="1:12">
      <c r="A12" s="12">
        <v>5</v>
      </c>
      <c r="B12" s="13" t="s">
        <v>42</v>
      </c>
      <c r="C12" s="27" t="s">
        <v>43</v>
      </c>
      <c r="D12" s="13" t="s">
        <v>29</v>
      </c>
      <c r="E12" s="15">
        <v>74</v>
      </c>
      <c r="F12" s="16">
        <f t="shared" si="0"/>
        <v>22.2</v>
      </c>
      <c r="G12" s="16">
        <v>81.48</v>
      </c>
      <c r="H12" s="16">
        <f t="shared" si="1"/>
        <v>57.036</v>
      </c>
      <c r="I12" s="16">
        <f t="shared" si="2"/>
        <v>79.236</v>
      </c>
      <c r="J12" s="25">
        <v>10</v>
      </c>
      <c r="K12" s="25" t="s">
        <v>35</v>
      </c>
      <c r="L12" s="26"/>
    </row>
    <row r="13" s="1" customFormat="1" customHeight="1" spans="1:12">
      <c r="A13" s="12">
        <v>12</v>
      </c>
      <c r="B13" s="13" t="s">
        <v>44</v>
      </c>
      <c r="C13" s="27" t="s">
        <v>45</v>
      </c>
      <c r="D13" s="13" t="s">
        <v>18</v>
      </c>
      <c r="E13" s="15">
        <v>72</v>
      </c>
      <c r="F13" s="16">
        <f t="shared" si="0"/>
        <v>21.6</v>
      </c>
      <c r="G13" s="16">
        <v>82.28</v>
      </c>
      <c r="H13" s="16">
        <f t="shared" si="1"/>
        <v>57.596</v>
      </c>
      <c r="I13" s="16">
        <f t="shared" si="2"/>
        <v>79.196</v>
      </c>
      <c r="J13" s="25">
        <v>11</v>
      </c>
      <c r="K13" s="25" t="s">
        <v>35</v>
      </c>
      <c r="L13" s="26"/>
    </row>
    <row r="14" customHeight="1" spans="1:12">
      <c r="A14" s="12">
        <v>9</v>
      </c>
      <c r="B14" s="13" t="s">
        <v>46</v>
      </c>
      <c r="C14" s="27" t="s">
        <v>47</v>
      </c>
      <c r="D14" s="13" t="s">
        <v>29</v>
      </c>
      <c r="E14" s="15">
        <v>74</v>
      </c>
      <c r="F14" s="17">
        <f t="shared" si="0"/>
        <v>22.2</v>
      </c>
      <c r="G14" s="18">
        <v>80.96</v>
      </c>
      <c r="H14" s="17">
        <f t="shared" si="1"/>
        <v>56.672</v>
      </c>
      <c r="I14" s="17">
        <f t="shared" si="2"/>
        <v>78.872</v>
      </c>
      <c r="J14" s="25">
        <v>12</v>
      </c>
      <c r="K14" s="25" t="s">
        <v>35</v>
      </c>
      <c r="L14" s="26"/>
    </row>
    <row r="15" s="1" customFormat="1" customHeight="1" spans="1:12">
      <c r="A15" s="12">
        <v>17</v>
      </c>
      <c r="B15" s="12" t="s">
        <v>48</v>
      </c>
      <c r="C15" s="29" t="s">
        <v>49</v>
      </c>
      <c r="D15" s="12" t="s">
        <v>50</v>
      </c>
      <c r="E15" s="15">
        <v>78</v>
      </c>
      <c r="F15" s="17">
        <f t="shared" si="0"/>
        <v>23.4</v>
      </c>
      <c r="G15" s="18">
        <v>77.4</v>
      </c>
      <c r="H15" s="17">
        <f t="shared" si="1"/>
        <v>54.18</v>
      </c>
      <c r="I15" s="17">
        <f t="shared" si="2"/>
        <v>77.58</v>
      </c>
      <c r="J15" s="25">
        <v>13</v>
      </c>
      <c r="K15" s="25" t="s">
        <v>35</v>
      </c>
      <c r="L15" s="26"/>
    </row>
    <row r="16" s="1" customFormat="1" customHeight="1" spans="1:12">
      <c r="A16" s="12">
        <v>42</v>
      </c>
      <c r="B16" s="13" t="s">
        <v>51</v>
      </c>
      <c r="C16" s="27" t="s">
        <v>52</v>
      </c>
      <c r="D16" s="13" t="s">
        <v>18</v>
      </c>
      <c r="E16" s="15">
        <v>68</v>
      </c>
      <c r="F16" s="17">
        <f t="shared" si="0"/>
        <v>20.4</v>
      </c>
      <c r="G16" s="19">
        <v>81.08</v>
      </c>
      <c r="H16" s="17">
        <f t="shared" si="1"/>
        <v>56.756</v>
      </c>
      <c r="I16" s="17">
        <f t="shared" si="2"/>
        <v>77.156</v>
      </c>
      <c r="J16" s="25">
        <v>14</v>
      </c>
      <c r="K16" s="25" t="s">
        <v>35</v>
      </c>
      <c r="L16" s="26"/>
    </row>
    <row r="17" s="1" customFormat="1" customHeight="1" spans="1:12">
      <c r="A17" s="12">
        <v>21</v>
      </c>
      <c r="B17" s="13" t="s">
        <v>53</v>
      </c>
      <c r="C17" s="27" t="s">
        <v>54</v>
      </c>
      <c r="D17" s="13" t="s">
        <v>14</v>
      </c>
      <c r="E17" s="15">
        <v>76</v>
      </c>
      <c r="F17" s="16">
        <f t="shared" si="0"/>
        <v>22.8</v>
      </c>
      <c r="G17" s="16">
        <v>77.24</v>
      </c>
      <c r="H17" s="16">
        <f t="shared" si="1"/>
        <v>54.068</v>
      </c>
      <c r="I17" s="16">
        <f t="shared" si="2"/>
        <v>76.868</v>
      </c>
      <c r="J17" s="25">
        <v>15</v>
      </c>
      <c r="K17" s="25" t="s">
        <v>35</v>
      </c>
      <c r="L17" s="26"/>
    </row>
    <row r="18" s="1" customFormat="1" customHeight="1" spans="1:12">
      <c r="A18" s="12">
        <v>40</v>
      </c>
      <c r="B18" s="13" t="s">
        <v>55</v>
      </c>
      <c r="C18" s="27" t="s">
        <v>56</v>
      </c>
      <c r="D18" s="13" t="s">
        <v>18</v>
      </c>
      <c r="E18" s="15">
        <v>68</v>
      </c>
      <c r="F18" s="16">
        <f t="shared" si="0"/>
        <v>20.4</v>
      </c>
      <c r="G18" s="16">
        <v>80.24</v>
      </c>
      <c r="H18" s="16">
        <f t="shared" si="1"/>
        <v>56.168</v>
      </c>
      <c r="I18" s="16">
        <f t="shared" si="2"/>
        <v>76.568</v>
      </c>
      <c r="J18" s="25">
        <v>16</v>
      </c>
      <c r="K18" s="25" t="s">
        <v>35</v>
      </c>
      <c r="L18" s="26"/>
    </row>
    <row r="19" customHeight="1" spans="1:12">
      <c r="A19" s="12">
        <v>31</v>
      </c>
      <c r="B19" s="13" t="s">
        <v>57</v>
      </c>
      <c r="C19" s="27" t="s">
        <v>58</v>
      </c>
      <c r="D19" s="13" t="s">
        <v>59</v>
      </c>
      <c r="E19" s="15">
        <v>71</v>
      </c>
      <c r="F19" s="17">
        <f t="shared" si="0"/>
        <v>21.3</v>
      </c>
      <c r="G19" s="18">
        <v>78.92</v>
      </c>
      <c r="H19" s="17">
        <f t="shared" si="1"/>
        <v>55.244</v>
      </c>
      <c r="I19" s="17">
        <f t="shared" si="2"/>
        <v>76.544</v>
      </c>
      <c r="J19" s="25">
        <v>17</v>
      </c>
      <c r="K19" s="25" t="s">
        <v>35</v>
      </c>
      <c r="L19" s="26"/>
    </row>
    <row r="20" customHeight="1" spans="1:12">
      <c r="A20" s="12">
        <v>28</v>
      </c>
      <c r="B20" s="13" t="s">
        <v>60</v>
      </c>
      <c r="C20" s="27" t="s">
        <v>61</v>
      </c>
      <c r="D20" s="13" t="s">
        <v>41</v>
      </c>
      <c r="E20" s="15">
        <v>79</v>
      </c>
      <c r="F20" s="17">
        <f t="shared" si="0"/>
        <v>23.7</v>
      </c>
      <c r="G20" s="18">
        <v>75</v>
      </c>
      <c r="H20" s="17">
        <f t="shared" si="1"/>
        <v>52.5</v>
      </c>
      <c r="I20" s="17">
        <f t="shared" si="2"/>
        <v>76.2</v>
      </c>
      <c r="J20" s="25">
        <v>18</v>
      </c>
      <c r="K20" s="25" t="s">
        <v>35</v>
      </c>
      <c r="L20" s="26"/>
    </row>
    <row r="21" customHeight="1" spans="1:12">
      <c r="A21" s="12">
        <v>23</v>
      </c>
      <c r="B21" s="13" t="s">
        <v>62</v>
      </c>
      <c r="C21" s="27" t="s">
        <v>63</v>
      </c>
      <c r="D21" s="13" t="s">
        <v>41</v>
      </c>
      <c r="E21" s="15">
        <v>68</v>
      </c>
      <c r="F21" s="16">
        <f t="shared" si="0"/>
        <v>20.4</v>
      </c>
      <c r="G21" s="16">
        <v>79.68</v>
      </c>
      <c r="H21" s="16">
        <f t="shared" si="1"/>
        <v>55.776</v>
      </c>
      <c r="I21" s="16">
        <f t="shared" si="2"/>
        <v>76.176</v>
      </c>
      <c r="J21" s="25">
        <v>19</v>
      </c>
      <c r="K21" s="25" t="s">
        <v>35</v>
      </c>
      <c r="L21" s="26"/>
    </row>
    <row r="22" customHeight="1" spans="1:12">
      <c r="A22" s="12">
        <v>37</v>
      </c>
      <c r="B22" s="13" t="s">
        <v>64</v>
      </c>
      <c r="C22" s="27" t="s">
        <v>65</v>
      </c>
      <c r="D22" s="13" t="s">
        <v>66</v>
      </c>
      <c r="E22" s="15">
        <v>67</v>
      </c>
      <c r="F22" s="16">
        <f t="shared" si="0"/>
        <v>20.1</v>
      </c>
      <c r="G22" s="16">
        <v>79.6</v>
      </c>
      <c r="H22" s="16">
        <f t="shared" si="1"/>
        <v>55.72</v>
      </c>
      <c r="I22" s="16">
        <f t="shared" si="2"/>
        <v>75.82</v>
      </c>
      <c r="J22" s="25">
        <v>20</v>
      </c>
      <c r="K22" s="25" t="s">
        <v>35</v>
      </c>
      <c r="L22" s="26"/>
    </row>
    <row r="23" customHeight="1" spans="1:12">
      <c r="A23" s="12">
        <v>26</v>
      </c>
      <c r="B23" s="13" t="s">
        <v>67</v>
      </c>
      <c r="C23" s="27" t="s">
        <v>68</v>
      </c>
      <c r="D23" s="13" t="s">
        <v>69</v>
      </c>
      <c r="E23" s="20">
        <v>70</v>
      </c>
      <c r="F23" s="17">
        <f t="shared" si="0"/>
        <v>21</v>
      </c>
      <c r="G23" s="18">
        <v>77.64</v>
      </c>
      <c r="H23" s="17">
        <f t="shared" si="1"/>
        <v>54.348</v>
      </c>
      <c r="I23" s="17">
        <f t="shared" si="2"/>
        <v>75.348</v>
      </c>
      <c r="J23" s="25">
        <v>21</v>
      </c>
      <c r="K23" s="25" t="s">
        <v>35</v>
      </c>
      <c r="L23" s="26"/>
    </row>
    <row r="24" customHeight="1" spans="1:12">
      <c r="A24" s="12">
        <v>41</v>
      </c>
      <c r="B24" s="13" t="s">
        <v>70</v>
      </c>
      <c r="C24" s="27" t="s">
        <v>71</v>
      </c>
      <c r="D24" s="13" t="s">
        <v>18</v>
      </c>
      <c r="E24" s="15">
        <v>55</v>
      </c>
      <c r="F24" s="17">
        <f t="shared" si="0"/>
        <v>16.5</v>
      </c>
      <c r="G24" s="19">
        <v>77.8</v>
      </c>
      <c r="H24" s="17">
        <f t="shared" si="1"/>
        <v>54.46</v>
      </c>
      <c r="I24" s="17">
        <f t="shared" si="2"/>
        <v>70.96</v>
      </c>
      <c r="J24" s="25">
        <v>22</v>
      </c>
      <c r="K24" s="25" t="s">
        <v>35</v>
      </c>
      <c r="L24" s="26"/>
    </row>
    <row r="25" customHeight="1" spans="1:12">
      <c r="A25" s="12">
        <v>27</v>
      </c>
      <c r="B25" s="13" t="s">
        <v>72</v>
      </c>
      <c r="C25" s="27" t="s">
        <v>73</v>
      </c>
      <c r="D25" s="13" t="s">
        <v>41</v>
      </c>
      <c r="E25" s="16">
        <v>50</v>
      </c>
      <c r="F25" s="17">
        <f t="shared" si="0"/>
        <v>15</v>
      </c>
      <c r="G25" s="18">
        <v>78.76</v>
      </c>
      <c r="H25" s="17">
        <f t="shared" si="1"/>
        <v>55.132</v>
      </c>
      <c r="I25" s="17">
        <f t="shared" si="2"/>
        <v>70.132</v>
      </c>
      <c r="J25" s="25">
        <v>23</v>
      </c>
      <c r="K25" s="25" t="s">
        <v>35</v>
      </c>
      <c r="L25" s="26"/>
    </row>
    <row r="26" customHeight="1" spans="1:12">
      <c r="A26"/>
      <c r="B26"/>
      <c r="C26"/>
      <c r="D26"/>
      <c r="E26"/>
      <c r="F26"/>
      <c r="G26"/>
      <c r="H26"/>
      <c r="I26"/>
      <c r="J26"/>
      <c r="K26"/>
      <c r="L26" s="26"/>
    </row>
    <row r="27" s="1" customFormat="1" customHeight="1" spans="1:12">
      <c r="A27"/>
      <c r="B27"/>
      <c r="C27"/>
      <c r="D27"/>
      <c r="E27"/>
      <c r="F27"/>
      <c r="G27"/>
      <c r="H27"/>
      <c r="I27"/>
      <c r="J27"/>
      <c r="K27"/>
      <c r="L27" s="26"/>
    </row>
    <row r="28" customHeight="1" spans="1:12">
      <c r="A28"/>
      <c r="B28"/>
      <c r="C28"/>
      <c r="D28"/>
      <c r="E28"/>
      <c r="F28"/>
      <c r="G28"/>
      <c r="H28"/>
      <c r="I28"/>
      <c r="J28"/>
      <c r="K28"/>
      <c r="L28" s="26"/>
    </row>
    <row r="29" customHeight="1" spans="1:12">
      <c r="A29"/>
      <c r="B29"/>
      <c r="C29"/>
      <c r="D29"/>
      <c r="E29"/>
      <c r="F29"/>
      <c r="G29"/>
      <c r="H29"/>
      <c r="I29"/>
      <c r="J29"/>
      <c r="K29"/>
      <c r="L29" s="26"/>
    </row>
    <row r="30" customHeight="1" spans="1:12">
      <c r="A30"/>
      <c r="B30"/>
      <c r="C30"/>
      <c r="D30"/>
      <c r="E30"/>
      <c r="F30"/>
      <c r="G30"/>
      <c r="H30"/>
      <c r="I30"/>
      <c r="J30"/>
      <c r="K30"/>
      <c r="L30" s="26"/>
    </row>
    <row r="31" s="1" customFormat="1" customHeight="1" spans="1:12">
      <c r="A31"/>
      <c r="B31"/>
      <c r="C31"/>
      <c r="D31"/>
      <c r="E31"/>
      <c r="F31"/>
      <c r="G31"/>
      <c r="H31"/>
      <c r="I31"/>
      <c r="J31"/>
      <c r="K31"/>
      <c r="L31" s="26"/>
    </row>
    <row r="32" customHeight="1" spans="1:12">
      <c r="A32"/>
      <c r="B32"/>
      <c r="C32"/>
      <c r="D32"/>
      <c r="E32"/>
      <c r="F32"/>
      <c r="G32"/>
      <c r="H32"/>
      <c r="I32"/>
      <c r="J32"/>
      <c r="K32"/>
      <c r="L32" s="26"/>
    </row>
    <row r="33" customHeight="1" spans="1:12">
      <c r="A33"/>
      <c r="B33"/>
      <c r="C33"/>
      <c r="D33"/>
      <c r="E33"/>
      <c r="F33"/>
      <c r="G33"/>
      <c r="H33"/>
      <c r="I33"/>
      <c r="J33"/>
      <c r="K33"/>
      <c r="L33" s="26"/>
    </row>
    <row r="34" customHeight="1" spans="1:12">
      <c r="A34"/>
      <c r="B34"/>
      <c r="C34"/>
      <c r="D34"/>
      <c r="E34"/>
      <c r="F34"/>
      <c r="G34"/>
      <c r="H34"/>
      <c r="I34"/>
      <c r="J34"/>
      <c r="K34"/>
      <c r="L34" s="26"/>
    </row>
    <row r="35" customHeight="1" spans="1:12">
      <c r="A35"/>
      <c r="B35"/>
      <c r="C35"/>
      <c r="D35"/>
      <c r="E35"/>
      <c r="F35"/>
      <c r="G35"/>
      <c r="H35"/>
      <c r="I35"/>
      <c r="J35"/>
      <c r="K35"/>
      <c r="L35" s="26"/>
    </row>
    <row r="36" customHeight="1" spans="1:12">
      <c r="A36"/>
      <c r="B36"/>
      <c r="C36"/>
      <c r="D36"/>
      <c r="E36"/>
      <c r="F36"/>
      <c r="G36"/>
      <c r="H36"/>
      <c r="I36"/>
      <c r="J36"/>
      <c r="K36"/>
      <c r="L36" s="26"/>
    </row>
    <row r="37" customHeight="1" spans="1:12">
      <c r="A37"/>
      <c r="B37"/>
      <c r="C37"/>
      <c r="D37"/>
      <c r="E37"/>
      <c r="F37"/>
      <c r="G37"/>
      <c r="H37"/>
      <c r="I37"/>
      <c r="J37"/>
      <c r="K37"/>
      <c r="L37" s="26"/>
    </row>
    <row r="38" customHeight="1" spans="1:12">
      <c r="A38"/>
      <c r="B38"/>
      <c r="C38"/>
      <c r="D38"/>
      <c r="E38"/>
      <c r="F38"/>
      <c r="G38"/>
      <c r="H38"/>
      <c r="I38"/>
      <c r="J38"/>
      <c r="K38"/>
      <c r="L38" s="26"/>
    </row>
    <row r="39" customHeight="1" spans="1:12">
      <c r="A39"/>
      <c r="B39"/>
      <c r="C39"/>
      <c r="D39"/>
      <c r="E39"/>
      <c r="F39"/>
      <c r="G39"/>
      <c r="H39"/>
      <c r="I39"/>
      <c r="J39"/>
      <c r="K39"/>
      <c r="L39" s="26"/>
    </row>
    <row r="40" customHeight="1" spans="1:12">
      <c r="A40"/>
      <c r="B40"/>
      <c r="C40"/>
      <c r="D40"/>
      <c r="E40"/>
      <c r="F40"/>
      <c r="G40"/>
      <c r="H40"/>
      <c r="I40"/>
      <c r="J40"/>
      <c r="K40"/>
      <c r="L40" s="26"/>
    </row>
    <row r="41" customHeight="1" spans="1:12">
      <c r="A41"/>
      <c r="B41"/>
      <c r="C41"/>
      <c r="D41"/>
      <c r="E41"/>
      <c r="F41"/>
      <c r="G41"/>
      <c r="H41"/>
      <c r="I41"/>
      <c r="J41"/>
      <c r="K41"/>
      <c r="L41" s="26"/>
    </row>
    <row r="42" customHeight="1" spans="1:12">
      <c r="A42"/>
      <c r="B42"/>
      <c r="C42"/>
      <c r="D42"/>
      <c r="E42"/>
      <c r="F42"/>
      <c r="G42"/>
      <c r="H42"/>
      <c r="I42"/>
      <c r="J42"/>
      <c r="K42"/>
      <c r="L42" s="26"/>
    </row>
    <row r="43" customHeight="1" spans="1:12">
      <c r="A43"/>
      <c r="B43"/>
      <c r="C43"/>
      <c r="D43"/>
      <c r="E43"/>
      <c r="F43"/>
      <c r="G43"/>
      <c r="H43"/>
      <c r="I43"/>
      <c r="J43"/>
      <c r="K43"/>
      <c r="L43" s="26"/>
    </row>
    <row r="44" s="1" customFormat="1" customHeight="1" spans="1:12">
      <c r="A44"/>
      <c r="B44"/>
      <c r="C44"/>
      <c r="D44"/>
      <c r="E44"/>
      <c r="F44"/>
      <c r="G44"/>
      <c r="H44"/>
      <c r="I44"/>
      <c r="J44"/>
      <c r="K44"/>
      <c r="L44" s="26"/>
    </row>
    <row r="45" customHeight="1" spans="1:12">
      <c r="A45"/>
      <c r="B45"/>
      <c r="C45"/>
      <c r="D45"/>
      <c r="E45"/>
      <c r="F45"/>
      <c r="G45"/>
      <c r="H45"/>
      <c r="I45"/>
      <c r="J45"/>
      <c r="K45"/>
      <c r="L45" s="26"/>
    </row>
    <row r="46" customHeight="1" spans="1:12">
      <c r="A46"/>
      <c r="B46"/>
      <c r="C46"/>
      <c r="D46"/>
      <c r="E46"/>
      <c r="F46"/>
      <c r="G46"/>
      <c r="H46"/>
      <c r="I46"/>
      <c r="J46"/>
      <c r="K46"/>
      <c r="L46" s="26"/>
    </row>
    <row r="47" customHeight="1" spans="1:12">
      <c r="A47"/>
      <c r="B47"/>
      <c r="C47"/>
      <c r="D47"/>
      <c r="E47"/>
      <c r="F47"/>
      <c r="G47"/>
      <c r="H47"/>
      <c r="I47"/>
      <c r="J47"/>
      <c r="K47"/>
      <c r="L47" s="26"/>
    </row>
    <row r="48" customHeight="1" spans="1:12">
      <c r="A48"/>
      <c r="B48"/>
      <c r="C48"/>
      <c r="D48"/>
      <c r="E48"/>
      <c r="F48"/>
      <c r="G48"/>
      <c r="H48"/>
      <c r="I48"/>
      <c r="J48"/>
      <c r="K48"/>
      <c r="L48" s="26"/>
    </row>
  </sheetData>
  <autoFilter ref="A2:L48">
    <sortState ref="A2:L48">
      <sortCondition ref="I2" descending="1"/>
    </sortState>
    <extLst/>
  </autoFilter>
  <mergeCells count="1">
    <mergeCell ref="A1:K1"/>
  </mergeCells>
  <pageMargins left="0.39" right="0.12" top="0.12" bottom="0.31" header="0.24" footer="2.17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竞赛总成绩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revision>1</cp:revision>
  <dcterms:created xsi:type="dcterms:W3CDTF">2016-10-18T06:41:45Z</dcterms:created>
  <cp:lastPrinted>2019-07-01T06:58:47Z</cp:lastPrinted>
  <dcterms:modified xsi:type="dcterms:W3CDTF">2022-12-30T03:23:09Z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90A921662F9743F1BB8A17406092786E</vt:lpwstr>
  </property>
</Properties>
</file>