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1" sheetId="5" r:id="rId1"/>
    <sheet name="Sheet1" sheetId="6" r:id="rId2"/>
  </sheets>
  <definedNames>
    <definedName name="_xlnm.Print_Titles" localSheetId="0">'1'!$3:$3</definedName>
    <definedName name="_xlnm.Print_Area" localSheetId="0">'1'!#REF!</definedName>
  </definedNames>
  <calcPr calcId="144525"/>
</workbook>
</file>

<file path=xl/sharedStrings.xml><?xml version="1.0" encoding="utf-8"?>
<sst xmlns="http://schemas.openxmlformats.org/spreadsheetml/2006/main" count="74" uniqueCount="53">
  <si>
    <t>附件1</t>
  </si>
  <si>
    <t>2022年新丰县公开招聘综合应急救援队员总成绩及进入体检人员名单</t>
  </si>
  <si>
    <t>序号</t>
  </si>
  <si>
    <t>身份证号</t>
  </si>
  <si>
    <t>姓名</t>
  </si>
  <si>
    <t>体能测试抽签号</t>
  </si>
  <si>
    <t>体能测试成绩</t>
  </si>
  <si>
    <t>体能测试成绩合成分（60%）</t>
  </si>
  <si>
    <t>面试抽签号</t>
  </si>
  <si>
    <t>面试成绩</t>
  </si>
  <si>
    <t>面试成绩合成分（40%）</t>
  </si>
  <si>
    <t>总成绩</t>
  </si>
  <si>
    <t>名次</t>
  </si>
  <si>
    <t>是否进入体检</t>
  </si>
  <si>
    <t>备注</t>
  </si>
  <si>
    <t>440233****0019</t>
  </si>
  <si>
    <t>吕东林</t>
  </si>
  <si>
    <t>B9</t>
  </si>
  <si>
    <t>Y</t>
  </si>
  <si>
    <t>440233****2017</t>
  </si>
  <si>
    <t>李堂生</t>
  </si>
  <si>
    <t>B5</t>
  </si>
  <si>
    <t>440233****0034</t>
  </si>
  <si>
    <t>罗祥旭</t>
  </si>
  <si>
    <t>B1</t>
  </si>
  <si>
    <t>440233****2010</t>
  </si>
  <si>
    <t>丘塘清</t>
  </si>
  <si>
    <t>B8</t>
  </si>
  <si>
    <t>440233****6039</t>
  </si>
  <si>
    <t>潘才彪</t>
  </si>
  <si>
    <t>B2</t>
  </si>
  <si>
    <t>440233****0035</t>
  </si>
  <si>
    <t>邱俊勇</t>
  </si>
  <si>
    <t>B3</t>
  </si>
  <si>
    <t>440233****003X</t>
  </si>
  <si>
    <t>周维葆</t>
  </si>
  <si>
    <t>B10</t>
  </si>
  <si>
    <t>440233****0016</t>
  </si>
  <si>
    <t>朱扬欣</t>
  </si>
  <si>
    <t>B7</t>
  </si>
  <si>
    <t>440233****0013</t>
  </si>
  <si>
    <t>吴玮顺</t>
  </si>
  <si>
    <t>B6</t>
  </si>
  <si>
    <t>440233****2014</t>
  </si>
  <si>
    <t>温嘉梁</t>
  </si>
  <si>
    <t>B4</t>
  </si>
  <si>
    <t>440233****3011</t>
  </si>
  <si>
    <t>刁俊雄</t>
  </si>
  <si>
    <t>B11</t>
  </si>
  <si>
    <t>440233****151X</t>
  </si>
  <si>
    <t>丘石坚</t>
  </si>
  <si>
    <t>面试缺考</t>
  </si>
  <si>
    <t>2020年新丰县公开招聘第二批综合应急救援队员总成绩及进入体检人员名单</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</si>
</sst>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2"/>
      <name val="宋体"/>
      <charset val="134"/>
    </font>
    <font>
      <sz val="18"/>
      <name val="方正小标宋简体"/>
      <charset val="134"/>
    </font>
    <font>
      <b/>
      <sz val="12"/>
      <name val="仿宋"/>
      <charset val="134"/>
    </font>
    <font>
      <sz val="10"/>
      <name val="宋体"/>
      <charset val="134"/>
    </font>
    <font>
      <sz val="12"/>
      <name val="宋体"/>
      <charset val="134"/>
      <scheme val="minor"/>
    </font>
    <font>
      <sz val="1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19">
    <xf numFmtId="0" fontId="0" fillId="0" borderId="0" xfId="0">
      <alignment vertical="center"/>
    </xf>
    <xf numFmtId="0" fontId="0" fillId="0" borderId="0" xfId="0" applyNumberFormat="1" applyFill="1" applyAlignment="1">
      <alignment vertical="center" wrapText="1"/>
    </xf>
    <xf numFmtId="176" fontId="0" fillId="0" borderId="0" xfId="0" applyNumberFormat="1">
      <alignment vertical="center"/>
    </xf>
    <xf numFmtId="177" fontId="0" fillId="0" borderId="0" xfId="0" applyNumberFormat="1">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0" borderId="1"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zoomScale="115" zoomScaleNormal="115" topLeftCell="A4" workbookViewId="0">
      <selection activeCell="R9" sqref="R9"/>
    </sheetView>
  </sheetViews>
  <sheetFormatPr defaultColWidth="9" defaultRowHeight="14.25"/>
  <cols>
    <col min="1" max="1" width="4.8" customWidth="1"/>
    <col min="2" max="2" width="25.75" customWidth="1"/>
    <col min="3" max="3" width="11.125" customWidth="1"/>
    <col min="4" max="6" width="11" customWidth="1"/>
    <col min="7" max="7" width="8" style="2" customWidth="1"/>
    <col min="8" max="8" width="9.3" style="3" customWidth="1"/>
    <col min="9" max="9" width="10.4" style="3" customWidth="1"/>
    <col min="10" max="10" width="9.1" style="3" customWidth="1"/>
    <col min="11" max="11" width="5.4" customWidth="1"/>
    <col min="12" max="12" width="8.8" customWidth="1"/>
    <col min="13" max="13" width="7.5" customWidth="1"/>
  </cols>
  <sheetData>
    <row r="1" spans="1:1">
      <c r="A1" t="s">
        <v>0</v>
      </c>
    </row>
    <row r="2" customFormat="1" ht="43" customHeight="1" spans="1:13">
      <c r="A2" s="4" t="s">
        <v>1</v>
      </c>
      <c r="B2" s="4"/>
      <c r="C2" s="4"/>
      <c r="D2" s="4"/>
      <c r="E2" s="4"/>
      <c r="F2" s="4"/>
      <c r="G2" s="5"/>
      <c r="H2" s="6"/>
      <c r="I2" s="6"/>
      <c r="J2" s="6"/>
      <c r="K2" s="4"/>
      <c r="L2" s="4"/>
      <c r="M2" s="4"/>
    </row>
    <row r="3" s="1" customFormat="1" ht="48" customHeight="1" spans="1:13">
      <c r="A3" s="7" t="s">
        <v>2</v>
      </c>
      <c r="B3" s="7" t="s">
        <v>3</v>
      </c>
      <c r="C3" s="7" t="s">
        <v>4</v>
      </c>
      <c r="D3" s="7" t="s">
        <v>5</v>
      </c>
      <c r="E3" s="7" t="s">
        <v>6</v>
      </c>
      <c r="F3" s="7" t="s">
        <v>7</v>
      </c>
      <c r="G3" s="8" t="s">
        <v>8</v>
      </c>
      <c r="H3" s="9" t="s">
        <v>9</v>
      </c>
      <c r="I3" s="9" t="s">
        <v>10</v>
      </c>
      <c r="J3" s="9" t="s">
        <v>11</v>
      </c>
      <c r="K3" s="7" t="s">
        <v>12</v>
      </c>
      <c r="L3" s="7" t="s">
        <v>13</v>
      </c>
      <c r="M3" s="7" t="s">
        <v>14</v>
      </c>
    </row>
    <row r="4" s="1" customFormat="1" ht="37" customHeight="1" spans="1:13">
      <c r="A4" s="10">
        <v>1</v>
      </c>
      <c r="B4" s="11" t="s">
        <v>15</v>
      </c>
      <c r="C4" s="12" t="s">
        <v>16</v>
      </c>
      <c r="D4" s="12">
        <v>6</v>
      </c>
      <c r="E4" s="12">
        <v>97</v>
      </c>
      <c r="F4" s="13">
        <f t="shared" ref="F4:F14" si="0">E4*0.6</f>
        <v>58.2</v>
      </c>
      <c r="G4" s="12" t="s">
        <v>17</v>
      </c>
      <c r="H4" s="12">
        <v>73</v>
      </c>
      <c r="I4" s="13">
        <f t="shared" ref="I4:I14" si="1">H4*0.4</f>
        <v>29.2</v>
      </c>
      <c r="J4" s="13">
        <f t="shared" ref="J4:J14" si="2">F4+I4</f>
        <v>87.4</v>
      </c>
      <c r="K4" s="12">
        <v>1</v>
      </c>
      <c r="L4" s="12" t="s">
        <v>18</v>
      </c>
      <c r="M4" s="10"/>
    </row>
    <row r="5" s="1" customFormat="1" ht="37" customHeight="1" spans="1:13">
      <c r="A5" s="10">
        <v>2</v>
      </c>
      <c r="B5" s="19" t="s">
        <v>19</v>
      </c>
      <c r="C5" s="12" t="s">
        <v>20</v>
      </c>
      <c r="D5" s="12">
        <v>3</v>
      </c>
      <c r="E5" s="12">
        <v>86</v>
      </c>
      <c r="F5" s="13">
        <f t="shared" si="0"/>
        <v>51.6</v>
      </c>
      <c r="G5" s="12" t="s">
        <v>21</v>
      </c>
      <c r="H5" s="12">
        <v>74.33</v>
      </c>
      <c r="I5" s="13">
        <f t="shared" si="1"/>
        <v>29.732</v>
      </c>
      <c r="J5" s="13">
        <f t="shared" si="2"/>
        <v>81.332</v>
      </c>
      <c r="K5" s="12">
        <v>2</v>
      </c>
      <c r="L5" s="12" t="s">
        <v>18</v>
      </c>
      <c r="M5" s="10"/>
    </row>
    <row r="6" s="1" customFormat="1" ht="37" customHeight="1" spans="1:13">
      <c r="A6" s="10">
        <v>3</v>
      </c>
      <c r="B6" s="14" t="s">
        <v>22</v>
      </c>
      <c r="C6" s="12" t="s">
        <v>23</v>
      </c>
      <c r="D6" s="12">
        <v>2</v>
      </c>
      <c r="E6" s="12">
        <v>87</v>
      </c>
      <c r="F6" s="13">
        <f t="shared" si="0"/>
        <v>52.2</v>
      </c>
      <c r="G6" s="12" t="s">
        <v>24</v>
      </c>
      <c r="H6" s="12">
        <v>62</v>
      </c>
      <c r="I6" s="13">
        <f t="shared" si="1"/>
        <v>24.8</v>
      </c>
      <c r="J6" s="13">
        <f t="shared" si="2"/>
        <v>77</v>
      </c>
      <c r="K6" s="12">
        <v>3</v>
      </c>
      <c r="L6" s="12" t="s">
        <v>18</v>
      </c>
      <c r="M6" s="10"/>
    </row>
    <row r="7" s="1" customFormat="1" ht="37" customHeight="1" spans="1:13">
      <c r="A7" s="10">
        <v>4</v>
      </c>
      <c r="B7" s="14" t="s">
        <v>25</v>
      </c>
      <c r="C7" s="12" t="s">
        <v>26</v>
      </c>
      <c r="D7" s="12">
        <v>7</v>
      </c>
      <c r="E7" s="12">
        <v>84</v>
      </c>
      <c r="F7" s="13">
        <f t="shared" si="0"/>
        <v>50.4</v>
      </c>
      <c r="G7" s="12" t="s">
        <v>27</v>
      </c>
      <c r="H7" s="12">
        <v>55</v>
      </c>
      <c r="I7" s="13">
        <f t="shared" si="1"/>
        <v>22</v>
      </c>
      <c r="J7" s="13">
        <f t="shared" si="2"/>
        <v>72.4</v>
      </c>
      <c r="K7" s="12">
        <v>4</v>
      </c>
      <c r="L7" s="12" t="s">
        <v>18</v>
      </c>
      <c r="M7" s="10"/>
    </row>
    <row r="8" s="1" customFormat="1" ht="37" customHeight="1" spans="1:13">
      <c r="A8" s="10">
        <v>5</v>
      </c>
      <c r="B8" s="14" t="s">
        <v>28</v>
      </c>
      <c r="C8" s="12" t="s">
        <v>29</v>
      </c>
      <c r="D8" s="12">
        <v>10</v>
      </c>
      <c r="E8" s="12">
        <v>64</v>
      </c>
      <c r="F8" s="13">
        <f t="shared" si="0"/>
        <v>38.4</v>
      </c>
      <c r="G8" s="12" t="s">
        <v>30</v>
      </c>
      <c r="H8" s="12">
        <v>64</v>
      </c>
      <c r="I8" s="13">
        <f t="shared" si="1"/>
        <v>25.6</v>
      </c>
      <c r="J8" s="13">
        <f t="shared" si="2"/>
        <v>64</v>
      </c>
      <c r="K8" s="12">
        <v>5</v>
      </c>
      <c r="L8" s="12" t="s">
        <v>18</v>
      </c>
      <c r="M8" s="10"/>
    </row>
    <row r="9" s="1" customFormat="1" ht="37" customHeight="1" spans="1:13">
      <c r="A9" s="10">
        <v>6</v>
      </c>
      <c r="B9" s="14" t="s">
        <v>31</v>
      </c>
      <c r="C9" s="14" t="s">
        <v>32</v>
      </c>
      <c r="D9" s="12">
        <v>11</v>
      </c>
      <c r="E9" s="12">
        <v>57</v>
      </c>
      <c r="F9" s="13">
        <f t="shared" si="0"/>
        <v>34.2</v>
      </c>
      <c r="G9" s="12" t="s">
        <v>33</v>
      </c>
      <c r="H9" s="12">
        <v>68</v>
      </c>
      <c r="I9" s="13">
        <f t="shared" si="1"/>
        <v>27.2</v>
      </c>
      <c r="J9" s="13">
        <f t="shared" si="2"/>
        <v>61.4</v>
      </c>
      <c r="K9" s="12">
        <v>6</v>
      </c>
      <c r="L9" s="12" t="s">
        <v>18</v>
      </c>
      <c r="M9" s="10"/>
    </row>
    <row r="10" s="1" customFormat="1" ht="37" customHeight="1" spans="1:13">
      <c r="A10" s="10">
        <v>7</v>
      </c>
      <c r="B10" s="14" t="s">
        <v>34</v>
      </c>
      <c r="C10" s="12" t="s">
        <v>35</v>
      </c>
      <c r="D10" s="12">
        <v>5</v>
      </c>
      <c r="E10" s="12">
        <v>61</v>
      </c>
      <c r="F10" s="13">
        <f t="shared" si="0"/>
        <v>36.6</v>
      </c>
      <c r="G10" s="12" t="s">
        <v>36</v>
      </c>
      <c r="H10" s="12">
        <v>60</v>
      </c>
      <c r="I10" s="13">
        <f t="shared" si="1"/>
        <v>24</v>
      </c>
      <c r="J10" s="13">
        <f t="shared" si="2"/>
        <v>60.6</v>
      </c>
      <c r="K10" s="12">
        <v>7</v>
      </c>
      <c r="L10" s="12" t="s">
        <v>18</v>
      </c>
      <c r="M10" s="10"/>
    </row>
    <row r="11" s="1" customFormat="1" ht="37" customHeight="1" spans="1:13">
      <c r="A11" s="10">
        <v>8</v>
      </c>
      <c r="B11" s="11" t="s">
        <v>37</v>
      </c>
      <c r="C11" s="11" t="s">
        <v>38</v>
      </c>
      <c r="D11" s="12">
        <v>1</v>
      </c>
      <c r="E11" s="12">
        <v>60</v>
      </c>
      <c r="F11" s="13">
        <f t="shared" si="0"/>
        <v>36</v>
      </c>
      <c r="G11" s="12" t="s">
        <v>39</v>
      </c>
      <c r="H11" s="12">
        <v>54.33</v>
      </c>
      <c r="I11" s="13">
        <f t="shared" si="1"/>
        <v>21.732</v>
      </c>
      <c r="J11" s="13">
        <f t="shared" si="2"/>
        <v>57.732</v>
      </c>
      <c r="K11" s="12">
        <v>8</v>
      </c>
      <c r="L11" s="12" t="s">
        <v>18</v>
      </c>
      <c r="M11" s="10"/>
    </row>
    <row r="12" s="1" customFormat="1" ht="37" customHeight="1" spans="1:13">
      <c r="A12" s="10">
        <v>9</v>
      </c>
      <c r="B12" s="14" t="s">
        <v>40</v>
      </c>
      <c r="C12" s="12" t="s">
        <v>41</v>
      </c>
      <c r="D12" s="12">
        <v>8</v>
      </c>
      <c r="E12" s="12">
        <v>41</v>
      </c>
      <c r="F12" s="13">
        <f t="shared" si="0"/>
        <v>24.6</v>
      </c>
      <c r="G12" s="12" t="s">
        <v>42</v>
      </c>
      <c r="H12" s="12">
        <v>62</v>
      </c>
      <c r="I12" s="13">
        <f t="shared" si="1"/>
        <v>24.8</v>
      </c>
      <c r="J12" s="13">
        <f t="shared" si="2"/>
        <v>49.4</v>
      </c>
      <c r="K12" s="12">
        <v>9</v>
      </c>
      <c r="L12" s="12"/>
      <c r="M12" s="10"/>
    </row>
    <row r="13" s="1" customFormat="1" ht="37" customHeight="1" spans="1:13">
      <c r="A13" s="10">
        <v>10</v>
      </c>
      <c r="B13" s="14" t="s">
        <v>43</v>
      </c>
      <c r="C13" s="12" t="s">
        <v>44</v>
      </c>
      <c r="D13" s="12">
        <v>4</v>
      </c>
      <c r="E13" s="12">
        <v>46</v>
      </c>
      <c r="F13" s="13">
        <f t="shared" si="0"/>
        <v>27.6</v>
      </c>
      <c r="G13" s="12" t="s">
        <v>45</v>
      </c>
      <c r="H13" s="12">
        <v>52</v>
      </c>
      <c r="I13" s="13">
        <f t="shared" si="1"/>
        <v>20.8</v>
      </c>
      <c r="J13" s="13">
        <f t="shared" si="2"/>
        <v>48.4</v>
      </c>
      <c r="K13" s="12">
        <v>10</v>
      </c>
      <c r="L13" s="12"/>
      <c r="M13" s="10"/>
    </row>
    <row r="14" s="1" customFormat="1" ht="37" customHeight="1" spans="1:13">
      <c r="A14" s="10">
        <v>11</v>
      </c>
      <c r="B14" s="14" t="s">
        <v>46</v>
      </c>
      <c r="C14" s="12" t="s">
        <v>47</v>
      </c>
      <c r="D14" s="12">
        <v>9</v>
      </c>
      <c r="E14" s="12">
        <v>40</v>
      </c>
      <c r="F14" s="13">
        <f t="shared" si="0"/>
        <v>24</v>
      </c>
      <c r="G14" s="12" t="s">
        <v>48</v>
      </c>
      <c r="H14" s="12">
        <v>56.67</v>
      </c>
      <c r="I14" s="13">
        <f t="shared" si="1"/>
        <v>22.668</v>
      </c>
      <c r="J14" s="13">
        <f t="shared" si="2"/>
        <v>46.668</v>
      </c>
      <c r="K14" s="12">
        <v>11</v>
      </c>
      <c r="L14" s="12"/>
      <c r="M14" s="10"/>
    </row>
    <row r="15" ht="33" customHeight="1" spans="1:13">
      <c r="A15" s="15">
        <v>12</v>
      </c>
      <c r="B15" s="15" t="s">
        <v>49</v>
      </c>
      <c r="C15" s="15" t="s">
        <v>50</v>
      </c>
      <c r="D15" s="15">
        <v>12</v>
      </c>
      <c r="E15" s="15">
        <v>84</v>
      </c>
      <c r="F15" s="13">
        <f>E15*0.6</f>
        <v>50.4</v>
      </c>
      <c r="G15" s="16"/>
      <c r="H15" s="17"/>
      <c r="I15" s="17"/>
      <c r="J15" s="17"/>
      <c r="K15" s="15"/>
      <c r="L15" s="15"/>
      <c r="M15" s="18" t="s">
        <v>51</v>
      </c>
    </row>
  </sheetData>
  <sortState ref="A3:O41">
    <sortCondition ref="J3:J41" descending="1"/>
  </sortState>
  <mergeCells count="1">
    <mergeCell ref="A2:M2"/>
  </mergeCells>
  <pageMargins left="0.354166666666667" right="0.314583333333333" top="0.314583333333333" bottom="0.196527777777778" header="0.236111111111111" footer="0.239583333333333"/>
  <pageSetup paperSize="9" scale="9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A10" sqref="$A10:$XFD10"/>
    </sheetView>
  </sheetViews>
  <sheetFormatPr defaultColWidth="9" defaultRowHeight="14.25"/>
  <cols>
    <col min="1" max="1" width="4.8" customWidth="1"/>
    <col min="2" max="2" width="18.5" customWidth="1"/>
    <col min="3" max="3" width="11.125" customWidth="1"/>
    <col min="4" max="6" width="11" customWidth="1"/>
    <col min="7" max="7" width="8" style="2" customWidth="1"/>
    <col min="8" max="8" width="9.3" style="3" customWidth="1"/>
    <col min="9" max="9" width="10.4" style="3" customWidth="1"/>
    <col min="10" max="10" width="9.1" style="3" customWidth="1"/>
    <col min="11" max="11" width="5.4" customWidth="1"/>
    <col min="12" max="12" width="8.8" customWidth="1"/>
    <col min="13" max="13" width="7.5" customWidth="1"/>
  </cols>
  <sheetData>
    <row r="1" spans="1:1">
      <c r="A1" t="s">
        <v>0</v>
      </c>
    </row>
    <row r="2" ht="43" customHeight="1" spans="1:13">
      <c r="A2" s="4" t="s">
        <v>52</v>
      </c>
      <c r="B2" s="4"/>
      <c r="C2" s="4"/>
      <c r="D2" s="4"/>
      <c r="E2" s="4"/>
      <c r="F2" s="4"/>
      <c r="G2" s="5"/>
      <c r="H2" s="6"/>
      <c r="I2" s="6"/>
      <c r="J2" s="6"/>
      <c r="K2" s="4"/>
      <c r="L2" s="4"/>
      <c r="M2" s="4"/>
    </row>
    <row r="3" s="1" customFormat="1" ht="48" customHeight="1" spans="1:13">
      <c r="A3" s="7" t="s">
        <v>2</v>
      </c>
      <c r="B3" s="7" t="s">
        <v>3</v>
      </c>
      <c r="C3" s="7" t="s">
        <v>4</v>
      </c>
      <c r="D3" s="7" t="s">
        <v>5</v>
      </c>
      <c r="E3" s="7" t="s">
        <v>6</v>
      </c>
      <c r="F3" s="7" t="s">
        <v>7</v>
      </c>
      <c r="G3" s="8" t="s">
        <v>8</v>
      </c>
      <c r="H3" s="9" t="s">
        <v>9</v>
      </c>
      <c r="I3" s="9" t="s">
        <v>10</v>
      </c>
      <c r="J3" s="9" t="s">
        <v>11</v>
      </c>
      <c r="K3" s="7" t="s">
        <v>12</v>
      </c>
      <c r="L3" s="7" t="s">
        <v>13</v>
      </c>
      <c r="M3" s="7" t="s">
        <v>14</v>
      </c>
    </row>
    <row r="4" customFormat="1"/>
    <row r="5" customFormat="1"/>
    <row r="6" customFormat="1"/>
    <row r="7" customFormat="1"/>
    <row r="8" customFormat="1"/>
    <row r="9" customFormat="1"/>
    <row r="10" customFormat="1"/>
    <row r="11" customFormat="1"/>
    <row r="12" customFormat="1"/>
    <row r="13" customFormat="1"/>
    <row r="14" customFormat="1"/>
  </sheetData>
  <mergeCells count="1">
    <mergeCell ref="A2:M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2019-07-22T01:55:00Z</dcterms:created>
  <dcterms:modified xsi:type="dcterms:W3CDTF">2022-10-31T01:18:04Z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612039083958473AAC371950142665F5</vt:lpwstr>
  </property>
</Properties>
</file>