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<sst xmlns="http://schemas.openxmlformats.org/spreadsheetml/2006/main" count="49" uniqueCount="37">
  <si>
    <t>附件1：</t>
  </si>
  <si>
    <t>2022下半年新丰县基层医疗卫生机构人才引进总成绩及进入体检人员名单</t>
  </si>
  <si>
    <t>序号</t>
  </si>
  <si>
    <t>准考证号</t>
  </si>
  <si>
    <t>姓名</t>
  </si>
  <si>
    <t>面试抽
签号</t>
  </si>
  <si>
    <t>人才评价分数</t>
  </si>
  <si>
    <t>人才评价分数合成分（40%）</t>
  </si>
  <si>
    <t>面试成绩</t>
  </si>
  <si>
    <t>面试成绩
合成分（60%）</t>
  </si>
  <si>
    <t>总成绩</t>
  </si>
  <si>
    <t>名次</t>
  </si>
  <si>
    <t>是否进入体检</t>
  </si>
  <si>
    <t>备注</t>
  </si>
  <si>
    <t>20220925008</t>
  </si>
  <si>
    <t>陈诗丽</t>
  </si>
  <si>
    <t>是</t>
  </si>
  <si>
    <t>20220925003</t>
  </si>
  <si>
    <t>罗哲局</t>
  </si>
  <si>
    <t>20220925010</t>
  </si>
  <si>
    <t>廖选鹏</t>
  </si>
  <si>
    <t>20220925004</t>
  </si>
  <si>
    <t>黄秋玲</t>
  </si>
  <si>
    <t>20220925002</t>
  </si>
  <si>
    <t>张文保</t>
  </si>
  <si>
    <t>20220925006</t>
  </si>
  <si>
    <t>张永花</t>
  </si>
  <si>
    <t>缺考</t>
  </si>
  <si>
    <t>否</t>
  </si>
  <si>
    <t>20220925005</t>
  </si>
  <si>
    <t>张凤娟</t>
  </si>
  <si>
    <t>20220925007</t>
  </si>
  <si>
    <t>常如乐</t>
  </si>
  <si>
    <t>20220925001</t>
  </si>
  <si>
    <t>方金城</t>
  </si>
  <si>
    <t>20220925009</t>
  </si>
  <si>
    <t>钟立</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</si>
</sst>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Red]0.00"/>
  </numFmts>
  <fonts count="29">
    <font>
      <sz val="11"/>
      <color theme="1"/>
      <name val="宋体"/>
      <charset val="134"/>
      <scheme val="minor"/>
    </font>
    <font>
      <b/>
      <sz val="18"/>
      <color theme="1"/>
      <name val="宋体"/>
      <charset val="134"/>
      <scheme val="minor"/>
    </font>
    <font>
      <b/>
      <sz val="12"/>
      <color rgb="FF000000"/>
      <name val="宋体"/>
      <charset val="134"/>
      <scheme val="minor"/>
    </font>
    <font>
      <b/>
      <sz val="11"/>
      <color theme="1"/>
      <name val="宋体"/>
      <charset val="134"/>
      <scheme val="minor"/>
    </font>
    <font>
      <b/>
      <sz val="12"/>
      <name val="仿宋"/>
      <charset val="134"/>
    </font>
    <font>
      <sz val="11"/>
      <name val="宋体"/>
      <charset val="134"/>
    </font>
    <font>
      <sz val="11"/>
      <color theme="1"/>
      <name val="宋体"/>
      <charset val="134"/>
    </font>
    <font>
      <sz val="10"/>
      <color theme="1"/>
      <name val="宋体"/>
      <charset val="134"/>
    </font>
    <font>
      <sz val="12"/>
      <color rgb="FF000000"/>
      <name val="宋体"/>
      <charset val="134"/>
      <scheme val="minor"/>
    </font>
    <font>
      <sz val="2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0" fillId="0" borderId="0" xfId="0" applyFont="1" applyFill="1" applyAlignment="1">
      <alignment horizontal="center" vertical="center"/>
    </xf>
    <xf numFmtId="176" fontId="0" fillId="0" borderId="0" xfId="0" applyNumberFormat="1" applyFill="1" applyAlignment="1">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1" fillId="0" borderId="0" xfId="0" applyNumberFormat="1" applyFont="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3"/>
  <sheetViews>
    <sheetView tabSelected="1" workbookViewId="0">
      <selection activeCell="A4" sqref="A4:A13"/>
    </sheetView>
  </sheetViews>
  <sheetFormatPr defaultColWidth="9" defaultRowHeight="13.5"/>
  <cols>
    <col min="1" max="1" width="5.625" style="1" customWidth="1"/>
    <col min="2" max="2" width="15.75" style="1" customWidth="1"/>
    <col min="3" max="3" width="11.125" style="1" customWidth="1"/>
    <col min="4" max="4" width="9.125" style="1" customWidth="1"/>
    <col min="5" max="5" width="10.625" style="1" customWidth="1"/>
    <col min="6" max="6" width="14.125" style="1" customWidth="1"/>
    <col min="7" max="7" width="11" style="1" customWidth="1"/>
    <col min="8" max="8" width="12.375" style="1" customWidth="1"/>
    <col min="9" max="9" width="9.75" style="3" customWidth="1"/>
    <col min="10" max="10" width="7" style="4" customWidth="1"/>
    <col min="11" max="11" width="8.75" style="4" customWidth="1"/>
    <col min="12" max="12" width="6.75" style="1" customWidth="1"/>
    <col min="13" max="16374" width="9" style="1"/>
  </cols>
  <sheetData>
    <row r="1" ht="25" customHeight="1" spans="1:1">
      <c r="A1" s="1" t="s">
        <v>0</v>
      </c>
    </row>
    <row r="2" s="1" customFormat="1" ht="50" customHeight="1" spans="1:12">
      <c r="A2" s="5" t="s">
        <v>1</v>
      </c>
      <c r="B2" s="5"/>
      <c r="C2" s="5"/>
      <c r="D2" s="5"/>
      <c r="E2" s="5"/>
      <c r="F2" s="5"/>
      <c r="G2" s="5"/>
      <c r="H2" s="5"/>
      <c r="I2" s="17"/>
      <c r="J2" s="5"/>
      <c r="K2" s="5"/>
      <c r="L2" s="5"/>
    </row>
    <row r="3" s="2" customFormat="1" ht="55" customHeight="1" spans="1:16374">
      <c r="A3" s="6" t="s">
        <v>2</v>
      </c>
      <c r="B3" s="6" t="s">
        <v>3</v>
      </c>
      <c r="C3" s="6" t="s">
        <v>4</v>
      </c>
      <c r="D3" s="7" t="s">
        <v>5</v>
      </c>
      <c r="E3" s="8" t="s">
        <v>6</v>
      </c>
      <c r="F3" s="8" t="s">
        <v>7</v>
      </c>
      <c r="G3" s="8" t="s">
        <v>8</v>
      </c>
      <c r="H3" s="8" t="s">
        <v>9</v>
      </c>
      <c r="I3" s="8" t="s">
        <v>10</v>
      </c>
      <c r="J3" s="18" t="s">
        <v>11</v>
      </c>
      <c r="K3" s="18" t="s">
        <v>12</v>
      </c>
      <c r="L3" s="19" t="s">
        <v>13</v>
      </c>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row>
    <row r="4" ht="26" customHeight="1" spans="1:12">
      <c r="A4" s="9">
        <v>1</v>
      </c>
      <c r="B4" s="10" t="s">
        <v>14</v>
      </c>
      <c r="C4" s="11" t="s">
        <v>15</v>
      </c>
      <c r="D4" s="11">
        <v>4</v>
      </c>
      <c r="E4" s="12">
        <v>42</v>
      </c>
      <c r="F4" s="13">
        <f t="shared" ref="F4:F13" si="0">E4*0.4</f>
        <v>16.8</v>
      </c>
      <c r="G4" s="14">
        <v>82.7</v>
      </c>
      <c r="H4" s="14">
        <f t="shared" ref="H4:H13" si="1">G4*0.6</f>
        <v>49.62</v>
      </c>
      <c r="I4" s="13">
        <f t="shared" ref="I4:I13" si="2">F4+H4</f>
        <v>66.42</v>
      </c>
      <c r="J4" s="21">
        <v>1</v>
      </c>
      <c r="K4" s="22" t="s">
        <v>16</v>
      </c>
      <c r="L4" s="23"/>
    </row>
    <row r="5" ht="26" customHeight="1" spans="1:12">
      <c r="A5" s="9">
        <v>2</v>
      </c>
      <c r="B5" s="10" t="s">
        <v>17</v>
      </c>
      <c r="C5" s="15" t="s">
        <v>18</v>
      </c>
      <c r="D5" s="11">
        <v>1</v>
      </c>
      <c r="E5" s="16">
        <v>33</v>
      </c>
      <c r="F5" s="13">
        <f t="shared" si="0"/>
        <v>13.2</v>
      </c>
      <c r="G5" s="14">
        <v>78.35</v>
      </c>
      <c r="H5" s="14">
        <f t="shared" si="1"/>
        <v>47.01</v>
      </c>
      <c r="I5" s="13">
        <f t="shared" si="2"/>
        <v>60.21</v>
      </c>
      <c r="J5" s="21">
        <v>2</v>
      </c>
      <c r="K5" s="22" t="s">
        <v>16</v>
      </c>
      <c r="L5" s="23"/>
    </row>
    <row r="6" ht="26" customHeight="1" spans="1:12">
      <c r="A6" s="9">
        <v>3</v>
      </c>
      <c r="B6" s="10" t="s">
        <v>19</v>
      </c>
      <c r="C6" s="15" t="s">
        <v>20</v>
      </c>
      <c r="D6" s="15">
        <v>5</v>
      </c>
      <c r="E6" s="16">
        <v>35</v>
      </c>
      <c r="F6" s="13">
        <f t="shared" si="0"/>
        <v>14</v>
      </c>
      <c r="G6" s="14">
        <v>76.75</v>
      </c>
      <c r="H6" s="14">
        <f t="shared" si="1"/>
        <v>46.05</v>
      </c>
      <c r="I6" s="13">
        <f t="shared" si="2"/>
        <v>60.05</v>
      </c>
      <c r="J6" s="21">
        <v>3</v>
      </c>
      <c r="K6" s="22" t="s">
        <v>16</v>
      </c>
      <c r="L6" s="23"/>
    </row>
    <row r="7" ht="26" customHeight="1" spans="1:12">
      <c r="A7" s="9">
        <v>4</v>
      </c>
      <c r="B7" s="10" t="s">
        <v>21</v>
      </c>
      <c r="C7" s="15" t="s">
        <v>22</v>
      </c>
      <c r="D7" s="15">
        <v>2</v>
      </c>
      <c r="E7" s="16">
        <v>32</v>
      </c>
      <c r="F7" s="13">
        <f t="shared" si="0"/>
        <v>12.8</v>
      </c>
      <c r="G7" s="14">
        <v>74.05</v>
      </c>
      <c r="H7" s="14">
        <f t="shared" si="1"/>
        <v>44.43</v>
      </c>
      <c r="I7" s="13">
        <f t="shared" si="2"/>
        <v>57.23</v>
      </c>
      <c r="J7" s="21">
        <v>4</v>
      </c>
      <c r="K7" s="22" t="s">
        <v>16</v>
      </c>
      <c r="L7" s="23"/>
    </row>
    <row r="8" ht="26" customHeight="1" spans="1:12">
      <c r="A8" s="9">
        <v>5</v>
      </c>
      <c r="B8" s="10" t="s">
        <v>23</v>
      </c>
      <c r="C8" s="15" t="s">
        <v>24</v>
      </c>
      <c r="D8" s="11">
        <v>3</v>
      </c>
      <c r="E8" s="16">
        <v>27</v>
      </c>
      <c r="F8" s="13">
        <f t="shared" si="0"/>
        <v>10.8</v>
      </c>
      <c r="G8" s="14">
        <v>69.75</v>
      </c>
      <c r="H8" s="14">
        <f t="shared" si="1"/>
        <v>41.85</v>
      </c>
      <c r="I8" s="13">
        <f t="shared" si="2"/>
        <v>52.65</v>
      </c>
      <c r="J8" s="21">
        <v>5</v>
      </c>
      <c r="K8" s="22" t="s">
        <v>16</v>
      </c>
      <c r="L8" s="23"/>
    </row>
    <row r="9" ht="26" customHeight="1" spans="1:12">
      <c r="A9" s="9">
        <v>6</v>
      </c>
      <c r="B9" s="10" t="s">
        <v>25</v>
      </c>
      <c r="C9" s="15" t="s">
        <v>26</v>
      </c>
      <c r="D9" s="15" t="s">
        <v>27</v>
      </c>
      <c r="E9" s="16">
        <v>42</v>
      </c>
      <c r="F9" s="13">
        <f t="shared" si="0"/>
        <v>16.8</v>
      </c>
      <c r="G9" s="14">
        <v>0</v>
      </c>
      <c r="H9" s="14">
        <f t="shared" si="1"/>
        <v>0</v>
      </c>
      <c r="I9" s="13">
        <f t="shared" si="2"/>
        <v>16.8</v>
      </c>
      <c r="J9" s="21">
        <v>6</v>
      </c>
      <c r="K9" s="22" t="s">
        <v>28</v>
      </c>
      <c r="L9" s="23"/>
    </row>
    <row r="10" ht="26" customHeight="1" spans="1:12">
      <c r="A10" s="9">
        <v>7</v>
      </c>
      <c r="B10" s="10" t="s">
        <v>29</v>
      </c>
      <c r="C10" s="15" t="s">
        <v>30</v>
      </c>
      <c r="D10" s="15" t="s">
        <v>27</v>
      </c>
      <c r="E10" s="16">
        <v>39</v>
      </c>
      <c r="F10" s="13">
        <f t="shared" si="0"/>
        <v>15.6</v>
      </c>
      <c r="G10" s="14">
        <v>0</v>
      </c>
      <c r="H10" s="14">
        <f t="shared" si="1"/>
        <v>0</v>
      </c>
      <c r="I10" s="13">
        <f t="shared" si="2"/>
        <v>15.6</v>
      </c>
      <c r="J10" s="21">
        <v>7</v>
      </c>
      <c r="K10" s="22" t="s">
        <v>28</v>
      </c>
      <c r="L10" s="23"/>
    </row>
    <row r="11" ht="26" customHeight="1" spans="1:12">
      <c r="A11" s="9">
        <v>8</v>
      </c>
      <c r="B11" s="10" t="s">
        <v>31</v>
      </c>
      <c r="C11" s="15" t="s">
        <v>32</v>
      </c>
      <c r="D11" s="15" t="s">
        <v>27</v>
      </c>
      <c r="E11" s="16">
        <v>27</v>
      </c>
      <c r="F11" s="13">
        <f t="shared" si="0"/>
        <v>10.8</v>
      </c>
      <c r="G11" s="14">
        <v>0</v>
      </c>
      <c r="H11" s="14">
        <f t="shared" si="1"/>
        <v>0</v>
      </c>
      <c r="I11" s="13">
        <f t="shared" si="2"/>
        <v>10.8</v>
      </c>
      <c r="J11" s="21">
        <v>8</v>
      </c>
      <c r="K11" s="22" t="s">
        <v>28</v>
      </c>
      <c r="L11" s="23"/>
    </row>
    <row r="12" ht="26" customHeight="1" spans="1:12">
      <c r="A12" s="9">
        <v>9</v>
      </c>
      <c r="B12" s="10" t="s">
        <v>33</v>
      </c>
      <c r="C12" s="15" t="s">
        <v>34</v>
      </c>
      <c r="D12" s="15" t="s">
        <v>27</v>
      </c>
      <c r="E12" s="16">
        <v>27</v>
      </c>
      <c r="F12" s="13">
        <f t="shared" si="0"/>
        <v>10.8</v>
      </c>
      <c r="G12" s="14">
        <v>0</v>
      </c>
      <c r="H12" s="14">
        <f t="shared" si="1"/>
        <v>0</v>
      </c>
      <c r="I12" s="13">
        <f t="shared" si="2"/>
        <v>10.8</v>
      </c>
      <c r="J12" s="21">
        <v>8</v>
      </c>
      <c r="K12" s="22" t="s">
        <v>28</v>
      </c>
      <c r="L12" s="23"/>
    </row>
    <row r="13" ht="26" customHeight="1" spans="1:12">
      <c r="A13" s="9">
        <v>10</v>
      </c>
      <c r="B13" s="10" t="s">
        <v>35</v>
      </c>
      <c r="C13" s="15" t="s">
        <v>36</v>
      </c>
      <c r="D13" s="15" t="s">
        <v>27</v>
      </c>
      <c r="E13" s="16">
        <v>27</v>
      </c>
      <c r="F13" s="13">
        <f t="shared" si="0"/>
        <v>10.8</v>
      </c>
      <c r="G13" s="14">
        <v>0</v>
      </c>
      <c r="H13" s="14">
        <f t="shared" si="1"/>
        <v>0</v>
      </c>
      <c r="I13" s="13">
        <f t="shared" si="2"/>
        <v>10.8</v>
      </c>
      <c r="J13" s="21">
        <v>8</v>
      </c>
      <c r="K13" s="22" t="s">
        <v>28</v>
      </c>
      <c r="L13" s="23"/>
    </row>
  </sheetData>
  <sortState ref="A4:XET14">
    <sortCondition ref="I4:I14" descending="1"/>
  </sortState>
  <mergeCells count="1">
    <mergeCell ref="A2:L2"/>
  </mergeCells>
  <printOptions horizontalCentered="1"/>
  <pageMargins left="0.554861111111111" right="0.554861111111111" top="0.409027777777778" bottom="0.409027777777778" header="0.10625" footer="0.1062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辰星</cp:lastModifiedBy>
  <dcterms:created xsi:type="dcterms:W3CDTF">2020-06-22T02:38:00Z</dcterms:created>
  <dcterms:modified xsi:type="dcterms:W3CDTF">2022-09-26T01:08:41Z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4019ED8706A442B3B6A290C44D50C212</vt:lpwstr>
  </property>
</Properties>
</file>