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林业局 " sheetId="5" r:id="rId1"/>
  </sheets>
  <definedNames>
    <definedName name="_xlnm.Print_Titles" localSheetId="0">'林业局 '!$2:$3</definedName>
    <definedName name="_xlnm._FilterDatabase" localSheetId="0" hidden="1">'林业局 '!$C$1:$C$19</definedName>
  </definedNames>
  <calcPr calcId="144525"/>
</workbook>
</file>

<file path=xl/sharedStrings.xml><?xml version="1.0" encoding="utf-8"?>
<sst xmlns="http://schemas.openxmlformats.org/spreadsheetml/2006/main" count="78" uniqueCount="51">
  <si>
    <t>新丰县林业局2019年财政涉农整合资金项目信息公开表</t>
  </si>
  <si>
    <t>序号</t>
  </si>
  <si>
    <t xml:space="preserve">
具体项目名称</t>
  </si>
  <si>
    <t>建设内容</t>
  </si>
  <si>
    <t>建设
期限</t>
  </si>
  <si>
    <t>预期目标</t>
  </si>
  <si>
    <t>资金下达及使用情况（元）</t>
  </si>
  <si>
    <t>项目
实施
单位</t>
  </si>
  <si>
    <t>资金管理办法</t>
  </si>
  <si>
    <t>余额</t>
  </si>
  <si>
    <t>财政下达金额</t>
  </si>
  <si>
    <t>使用金额</t>
  </si>
  <si>
    <t>新丰县创建国家森林城市2019年项目</t>
  </si>
  <si>
    <t>1、编制创森本底调查报告和总体规划。
2、创建国家森林城市宣传。</t>
  </si>
  <si>
    <t>2019.1-2019.12</t>
  </si>
  <si>
    <t>积极申报创建县级国家森林城市，全面推进县域经济转型升级，加快绿色崛起，实现全面小康。成立创森工作领导小组；创森在国家林草局备案；制定创森工作方案征求意见稿；招标落实创森设计单位；完成创建国家森林城市宣传。</t>
  </si>
  <si>
    <t>林业局</t>
  </si>
  <si>
    <t>新涉农办[2019]1号-关于下达2019年新丰县涉农统筹整合资金（第一批）的通知</t>
  </si>
  <si>
    <t>2019年生态修复及2020年义务植树购苗项目</t>
  </si>
  <si>
    <t xml:space="preserve">
1、2019年生态修复26亩；
2、义务植树购苗1100株。</t>
  </si>
  <si>
    <t>（一）2019年生态修复： 规划复绿面积26亩，2019年5月底前完成种植，2019年10月底前完成当年抚育，当年造林成活率95%以上。经过强化复绿，可绿化林地植被覆盖度达到60%以上，乔木林保存率70%以上，基本达到生物治理目标要求。                                                                                                                                                      （二）2020年义务植树购苗：2019年12月底前完成购苗1100株。所购苗木良好率为100%。</t>
  </si>
  <si>
    <t>0</t>
  </si>
  <si>
    <t>新涉农办[2019]1号-关于下达2020年新丰县涉农统筹整合资金（第一批）的通知</t>
  </si>
  <si>
    <t>新丰县遥田镇江下村绿美古树乡村建设项目</t>
  </si>
  <si>
    <t>1、古树资源和风水林保护。
2、公园入口及景观亭建设。
3、步道建设。
4、生态停车场升级改造820㎡。
5、消防引水工程。
6、水塘边石栏杆245m。
7、路旁绿化500㎡。</t>
  </si>
  <si>
    <t>目标完成
1、古树资源和风水林保护。
2、公园入口及景观亭建设。
3、步道建设。
4、生态停车场升级改造820㎡。
5、消防引水工程。
6、水塘边石栏杆245m。
7、路旁绿化500㎡。</t>
  </si>
  <si>
    <t>新涉农办[2019]1号-关于下达2021年新丰县涉农统筹整合资金（第一批）的通知</t>
  </si>
  <si>
    <t>新丰县2019年森林碳汇重点生态工程造林项目</t>
  </si>
  <si>
    <t>2019年完成2794亩种植和当年抚育。</t>
  </si>
  <si>
    <t>2019年完成造林面积2794亩种植和当年抚育。项目预期绩效指标：造林合格面积完成率≥85%，造林当期任务完成率≥80%。</t>
  </si>
  <si>
    <t>新涉农办[2019]1号-关于下达2022年新丰县涉农统筹整合资金（第一批）的通知</t>
  </si>
  <si>
    <t>2019年省级碳汇林抚育-2018年造林抚育项目</t>
  </si>
  <si>
    <t>2019年完成森林抚育2809亩。</t>
  </si>
  <si>
    <t>2019年完成森林抚育2809亩，构建稳定森林生态系统，促进受抚育的林木生长和改善幼树生长环境。</t>
  </si>
  <si>
    <t>新涉农办[2019]1号-关于下达2023年新丰县涉农统筹整合资金（第一批）的通知</t>
  </si>
  <si>
    <t>中央财政森林抚育补助配套-2018中央森林抚育项目</t>
  </si>
  <si>
    <t>2019年计划森林抚育3500亩。</t>
  </si>
  <si>
    <t>2019年完成森林抚育3500亩，构建稳定森林生态系统，促进受抚育的林木生长和改善幼树生长环境。</t>
  </si>
  <si>
    <t>新丰县2019年省级资金松材线虫病综合防治项目</t>
  </si>
  <si>
    <t>2019年计划综合防治松材线虫病面积500亩。</t>
  </si>
  <si>
    <t>2019年松材线虫病综合防治面积500亩，林业有害生物防治变化率≤ 4.70%，林业有害生物防治当期任务完成率100.00%，减轻防治区林业有害生物发生程度。</t>
  </si>
  <si>
    <t>新丰县2019年秋冬季松材线虫病除治及预防项目</t>
  </si>
  <si>
    <t>2019年计划在丰城街道、马头镇和梅坑镇16570.5亩范围内开展松材线虫病除治及预防。</t>
  </si>
  <si>
    <t>2019年完成在丰城街道、马头镇和梅坑镇16570.5亩范围内开展松材线虫病除治及预防，林业有害生物防治变化率≤ 4.70%，林业有害生物防治当期任务完成率100.00%，减轻防治区林业有害生物发生程度。</t>
  </si>
  <si>
    <t>2018年省级林下经济示范基地项目</t>
  </si>
  <si>
    <t xml:space="preserve">1、完成石斛大棚维修。完成购买大棚维修材料和进行人工作业。
2、完成购买肥料、农药。购买有机肥料61吨，购买农药杀菌剂136件。
3、完成购买铁皮石斛苗。购买铁皮石斛大苗5万丛。
</t>
  </si>
  <si>
    <t>2019年完成建设林下经济铁皮石斛基地630亩（其中连片500亩），进一步提高铁皮石斛生产、加工的产量和质量，为社会提供有机、安全、健康、营养的铁皮石斛产品，有效推进我县铁皮石斛产业向“特色化、规模化、标准化、产业化”方向发展。</t>
  </si>
  <si>
    <t>2019年省级碳汇林抚育-2017年造林抚育项目</t>
  </si>
  <si>
    <t>2019年计划完成抚育面积8670亩。</t>
  </si>
  <si>
    <t>2019年完成抚育面积8670亩，构建稳定森林生态系统，促进受抚育的林木生长和改善幼树生长环境。</t>
  </si>
  <si>
    <t>新丰县林业局2019年财政涉农整合资金项目小计</t>
  </si>
</sst>
</file>

<file path=xl/styles.xml><?xml version="1.0" encoding="utf-8"?>
<styleSheet xmlns="http://schemas.openxmlformats.org/spreadsheetml/2006/main">
  <numFmts count="8">
    <numFmt numFmtId="176" formatCode="_-&quot;￥&quot;* #,##0_-;\-&quot;￥&quot;* #,##0_-;_-&quot;￥&quot;* &quot;-&quot;_-;_-@_-"/>
    <numFmt numFmtId="177" formatCode="_-&quot;￥&quot;* #,##0.00_-;\-&quot;￥&quot;* #,##0.00_-;_-&quot;￥&quot;* &quot;-&quot;??_-;_-@_-"/>
    <numFmt numFmtId="178" formatCode="#,##0.00;[Red]#,##0.00"/>
    <numFmt numFmtId="179" formatCode="_-* #,##0_-;\-* #,##0_-;_-* &quot;-&quot;_-;_-@_-"/>
    <numFmt numFmtId="180" formatCode="#,##0.00_ "/>
    <numFmt numFmtId="181" formatCode="_-* #,##0.00_-;\-* #,##0.00_-;_-* &quot;-&quot;??_-;_-@_-"/>
    <numFmt numFmtId="182" formatCode="0.00_ "/>
    <numFmt numFmtId="183" formatCode="&quot;带&quot;&quot;动&quot;&quot;务&quot;&quot;工&quot;&quot;增&quot;&quot;收&quot;0.0&quot;万&quot;&quot;元&quot;&quot;，&quot;&quot;改&quot;&quot;善&quot;&quot;贫&quot;&quot;困&quot;&quot;户&quot;&quot;生&quot;&quot;活&quot;&quot;条&quot;&quot;件&quot;"/>
  </numFmts>
  <fonts count="31"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6"/>
      <name val="方正小标宋简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indexed="19"/>
      <name val="宋体"/>
      <charset val="134"/>
    </font>
    <font>
      <b/>
      <sz val="15"/>
      <color indexed="54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1"/>
      <color indexed="54"/>
      <name val="宋体"/>
      <charset val="134"/>
    </font>
    <font>
      <b/>
      <sz val="11"/>
      <color indexed="53"/>
      <name val="宋体"/>
      <charset val="134"/>
    </font>
    <font>
      <sz val="11"/>
      <color indexed="62"/>
      <name val="宋体"/>
      <charset val="134"/>
    </font>
    <font>
      <sz val="11"/>
      <color indexed="53"/>
      <name val="宋体"/>
      <charset val="134"/>
    </font>
    <font>
      <u/>
      <sz val="11"/>
      <color indexed="20"/>
      <name val="宋体"/>
      <charset val="134"/>
    </font>
    <font>
      <b/>
      <sz val="13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16"/>
      <name val="宋体"/>
      <charset val="134"/>
    </font>
    <font>
      <sz val="11"/>
      <color indexed="17"/>
      <name val="宋体"/>
      <charset val="134"/>
    </font>
    <font>
      <sz val="11"/>
      <color theme="1"/>
      <name val="Tahoma"/>
      <charset val="134"/>
    </font>
    <font>
      <b/>
      <sz val="11"/>
      <color indexed="63"/>
      <name val="宋体"/>
      <charset val="134"/>
    </font>
    <font>
      <u/>
      <sz val="11"/>
      <color indexed="12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name val="宋体"/>
      <charset val="134"/>
    </font>
    <font>
      <i/>
      <sz val="11"/>
      <color indexed="23"/>
      <name val="宋体"/>
      <charset val="134"/>
    </font>
    <font>
      <sz val="11"/>
      <color indexed="8"/>
      <name val="Tahoma"/>
      <charset val="134"/>
    </font>
    <font>
      <sz val="12"/>
      <color indexed="8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266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181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6" borderId="8" applyNumberFormat="0" applyFont="0" applyAlignment="0" applyProtection="0">
      <alignment vertical="center"/>
    </xf>
    <xf numFmtId="0" fontId="11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9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8" fillId="0" borderId="5" applyNumberFormat="0" applyFill="0" applyAlignment="0" applyProtection="0">
      <alignment vertical="center"/>
    </xf>
    <xf numFmtId="0" fontId="11" fillId="0" borderId="0">
      <alignment vertical="center"/>
    </xf>
    <xf numFmtId="0" fontId="18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14" fillId="7" borderId="9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5" borderId="6" applyNumberFormat="0" applyAlignment="0" applyProtection="0">
      <alignment vertical="center"/>
    </xf>
    <xf numFmtId="0" fontId="11" fillId="0" borderId="0"/>
    <xf numFmtId="0" fontId="11" fillId="1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0" borderId="0">
      <alignment vertical="center"/>
    </xf>
    <xf numFmtId="0" fontId="16" fillId="0" borderId="10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/>
    <xf numFmtId="0" fontId="11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22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29" fillId="0" borderId="0"/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9" fillId="0" borderId="0">
      <alignment vertical="center"/>
    </xf>
    <xf numFmtId="0" fontId="30" fillId="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29" fillId="0" borderId="0"/>
    <xf numFmtId="0" fontId="22" fillId="0" borderId="0">
      <alignment vertical="center"/>
    </xf>
    <xf numFmtId="0" fontId="0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9" fillId="0" borderId="0"/>
    <xf numFmtId="0" fontId="2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2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2" fillId="0" borderId="0">
      <alignment vertical="center"/>
    </xf>
    <xf numFmtId="0" fontId="11" fillId="0" borderId="0">
      <alignment vertical="center"/>
    </xf>
    <xf numFmtId="0" fontId="22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>
      <alignment vertical="center"/>
    </xf>
    <xf numFmtId="0" fontId="2" fillId="2" borderId="0" xfId="0" applyFont="1" applyFill="1" applyBorder="1" applyAlignment="1">
      <alignment horizontal="left" vertical="center"/>
    </xf>
    <xf numFmtId="178" fontId="2" fillId="0" borderId="0" xfId="0" applyNumberFormat="1" applyFont="1" applyFill="1" applyBorder="1" applyAlignment="1">
      <alignment horizontal="center" vertical="center"/>
    </xf>
    <xf numFmtId="180" fontId="2" fillId="0" borderId="0" xfId="0" applyNumberFormat="1" applyFont="1" applyFill="1" applyBorder="1" applyAlignment="1">
      <alignment horizontal="center" vertical="center"/>
    </xf>
    <xf numFmtId="182" fontId="2" fillId="0" borderId="0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78" fontId="3" fillId="0" borderId="0" xfId="0" applyNumberFormat="1" applyFont="1" applyFill="1" applyBorder="1" applyAlignment="1">
      <alignment horizontal="center" vertical="center" wrapText="1"/>
    </xf>
    <xf numFmtId="180" fontId="3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180" fontId="1" fillId="0" borderId="3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/>
    </xf>
    <xf numFmtId="180" fontId="1" fillId="0" borderId="4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83" fontId="1" fillId="2" borderId="1" xfId="0" applyNumberFormat="1" applyFont="1" applyFill="1" applyBorder="1" applyAlignment="1">
      <alignment vertical="center" wrapText="1"/>
    </xf>
    <xf numFmtId="178" fontId="5" fillId="2" borderId="1" xfId="0" applyNumberFormat="1" applyFont="1" applyFill="1" applyBorder="1" applyAlignment="1">
      <alignment horizontal="right" vertical="center" shrinkToFit="1"/>
    </xf>
    <xf numFmtId="180" fontId="5" fillId="2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80" fontId="5" fillId="2" borderId="1" xfId="0" applyNumberFormat="1" applyFont="1" applyFill="1" applyBorder="1" applyAlignment="1">
      <alignment horizontal="right" vertical="center" shrinkToFit="1"/>
    </xf>
    <xf numFmtId="178" fontId="2" fillId="0" borderId="0" xfId="0" applyNumberFormat="1" applyFont="1" applyFill="1" applyBorder="1" applyAlignment="1">
      <alignment horizontal="center" vertical="center" shrinkToFit="1"/>
    </xf>
    <xf numFmtId="180" fontId="2" fillId="0" borderId="0" xfId="0" applyNumberFormat="1" applyFont="1" applyFill="1" applyBorder="1" applyAlignment="1">
      <alignment horizontal="center" vertical="center" shrinkToFit="1"/>
    </xf>
    <xf numFmtId="180" fontId="0" fillId="0" borderId="0" xfId="0" applyNumberFormat="1" applyFont="1" applyFill="1" applyBorder="1">
      <alignment vertical="center"/>
    </xf>
    <xf numFmtId="182" fontId="1" fillId="0" borderId="1" xfId="0" applyNumberFormat="1" applyFont="1" applyFill="1" applyBorder="1" applyAlignment="1">
      <alignment horizontal="center" vertical="center" wrapText="1"/>
    </xf>
    <xf numFmtId="182" fontId="4" fillId="2" borderId="1" xfId="0" applyNumberFormat="1" applyFont="1" applyFill="1" applyBorder="1" applyAlignment="1">
      <alignment horizontal="center" vertical="center" wrapText="1"/>
    </xf>
    <xf numFmtId="182" fontId="5" fillId="2" borderId="1" xfId="0" applyNumberFormat="1" applyFont="1" applyFill="1" applyBorder="1" applyAlignment="1">
      <alignment horizontal="center" vertical="center" wrapText="1" shrinkToFit="1"/>
    </xf>
  </cellXfs>
  <cellStyles count="266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常规 10 3" xfId="7"/>
    <cellStyle name="常规 13 2" xfId="8"/>
    <cellStyle name="千位分隔[0]" xfId="9" builtinId="6"/>
    <cellStyle name="40% - 强调文字颜色 3" xfId="10" builtinId="39"/>
    <cellStyle name="常规 31 2" xfId="11"/>
    <cellStyle name="常规 26 2" xfId="12"/>
    <cellStyle name="千位分隔" xfId="13" builtinId="3"/>
    <cellStyle name="常规 7 3" xfId="14"/>
    <cellStyle name="差" xfId="15" builtinId="27"/>
    <cellStyle name="60% - 强调文字颜色 3" xfId="16" builtinId="40"/>
    <cellStyle name="超链接" xfId="17" builtinId="8"/>
    <cellStyle name="百分比" xfId="18" builtinId="5"/>
    <cellStyle name="已访问的超链接" xfId="19" builtinId="9"/>
    <cellStyle name="注释" xfId="20" builtinId="10"/>
    <cellStyle name="常规 6" xfId="21"/>
    <cellStyle name="60% - 强调文字颜色 2" xfId="22" builtinId="36"/>
    <cellStyle name="标题 4" xfId="23" builtinId="19"/>
    <cellStyle name="警告文本" xfId="24" builtinId="11"/>
    <cellStyle name="标题" xfId="25" builtinId="15"/>
    <cellStyle name="常规 65 2 2" xfId="26"/>
    <cellStyle name="常规 12" xfId="27"/>
    <cellStyle name="解释性文本" xfId="28" builtinId="53"/>
    <cellStyle name="常规 54 2" xfId="29"/>
    <cellStyle name="标题 1" xfId="30" builtinId="16"/>
    <cellStyle name="常规 35 2 2" xfId="31"/>
    <cellStyle name="标题 2" xfId="32" builtinId="17"/>
    <cellStyle name="60% - 强调文字颜色 1" xfId="33" builtinId="32"/>
    <cellStyle name="标题 3" xfId="34" builtinId="18"/>
    <cellStyle name="60% - 强调文字颜色 4" xfId="35" builtinId="44"/>
    <cellStyle name="输出" xfId="36" builtinId="21"/>
    <cellStyle name="计算" xfId="37" builtinId="22"/>
    <cellStyle name="常规 31" xfId="38"/>
    <cellStyle name="常规 26" xfId="39"/>
    <cellStyle name="检查单元格" xfId="40" builtinId="23"/>
    <cellStyle name="常规 26 3 2" xfId="41"/>
    <cellStyle name="20% - 强调文字颜色 6" xfId="42" builtinId="50"/>
    <cellStyle name="强调文字颜色 2" xfId="43" builtinId="33"/>
    <cellStyle name="常规 6 2 3" xfId="44"/>
    <cellStyle name="链接单元格" xfId="45" builtinId="24"/>
    <cellStyle name="汇总" xfId="46" builtinId="25"/>
    <cellStyle name="好" xfId="47" builtinId="26"/>
    <cellStyle name="适中" xfId="48" builtinId="28"/>
    <cellStyle name="常规 8 2" xfId="49"/>
    <cellStyle name="20% - 强调文字颜色 5" xfId="50" builtinId="46"/>
    <cellStyle name="强调文字颜色 1" xfId="51" builtinId="29"/>
    <cellStyle name="20% - 强调文字颜色 1" xfId="52" builtinId="30"/>
    <cellStyle name="40% - 强调文字颜色 1" xfId="53" builtinId="31"/>
    <cellStyle name="20% - 强调文字颜色 2" xfId="54" builtinId="34"/>
    <cellStyle name="40% - 强调文字颜色 2" xfId="55" builtinId="35"/>
    <cellStyle name="强调文字颜色 3" xfId="56" builtinId="37"/>
    <cellStyle name="强调文字颜色 4" xfId="57" builtinId="41"/>
    <cellStyle name="20% - 强调文字颜色 4" xfId="58" builtinId="42"/>
    <cellStyle name="常规 31 3" xfId="59"/>
    <cellStyle name="常规 26 3" xfId="60"/>
    <cellStyle name="40% - 强调文字颜色 4" xfId="61" builtinId="43"/>
    <cellStyle name="强调文字颜色 5" xfId="62" builtinId="45"/>
    <cellStyle name="常规 26 4" xfId="63"/>
    <cellStyle name="40% - 强调文字颜色 5" xfId="64" builtinId="47"/>
    <cellStyle name="常规 53 2" xfId="65"/>
    <cellStyle name="常规 48 2" xfId="66"/>
    <cellStyle name="60% - 强调文字颜色 5" xfId="67" builtinId="48"/>
    <cellStyle name="强调文字颜色 6" xfId="68" builtinId="49"/>
    <cellStyle name="常规 26 5" xfId="69"/>
    <cellStyle name="40% - 强调文字颜色 6" xfId="70" builtinId="51"/>
    <cellStyle name="常规 53 3" xfId="71"/>
    <cellStyle name="常规 48 3" xfId="72"/>
    <cellStyle name="60% - 强调文字颜色 6" xfId="73" builtinId="52"/>
    <cellStyle name="常规 13 10" xfId="74"/>
    <cellStyle name="常规 52" xfId="75"/>
    <cellStyle name="常规 47" xfId="76"/>
    <cellStyle name="常规 10 2 2 2 2 2 2 2" xfId="77"/>
    <cellStyle name="常规 53" xfId="78"/>
    <cellStyle name="常规 48" xfId="79"/>
    <cellStyle name="常规 13 2 2" xfId="80"/>
    <cellStyle name="常规 21 2" xfId="81"/>
    <cellStyle name="常规 16 2" xfId="82"/>
    <cellStyle name="常规 10" xfId="83"/>
    <cellStyle name="常规 21 2 2" xfId="84"/>
    <cellStyle name="常规 16 2 2" xfId="85"/>
    <cellStyle name="常规 10 2" xfId="86"/>
    <cellStyle name="常规 10 2 2" xfId="87"/>
    <cellStyle name="常规 10 2 2 2" xfId="88"/>
    <cellStyle name="常规 52 2" xfId="89"/>
    <cellStyle name="常规 47 2" xfId="90"/>
    <cellStyle name="常规 10 2 2 2 2 2 2 2 2" xfId="91"/>
    <cellStyle name="常规 10 2 2 2 2 2 2 2_缺口资金统计表(杜局） 2" xfId="92"/>
    <cellStyle name="常规 10 2 3" xfId="93"/>
    <cellStyle name="常规 21 3" xfId="94"/>
    <cellStyle name="常规 11" xfId="95"/>
    <cellStyle name="常规 13" xfId="96"/>
    <cellStyle name="常规 11 2" xfId="97"/>
    <cellStyle name="常规 13 3" xfId="98"/>
    <cellStyle name="常规 13 4" xfId="99"/>
    <cellStyle name="常规 14" xfId="100"/>
    <cellStyle name="常规 14 2" xfId="101"/>
    <cellStyle name="常规 14 2 2" xfId="102"/>
    <cellStyle name="常规 14 3" xfId="103"/>
    <cellStyle name="常规 20" xfId="104"/>
    <cellStyle name="常规 15" xfId="105"/>
    <cellStyle name="常规 21" xfId="106"/>
    <cellStyle name="常规 16" xfId="107"/>
    <cellStyle name="常规 22" xfId="108"/>
    <cellStyle name="常规 17" xfId="109"/>
    <cellStyle name="常规 55 2 2" xfId="110"/>
    <cellStyle name="常规 17 2 2 2" xfId="111"/>
    <cellStyle name="常规 17 2 2 2 2" xfId="112"/>
    <cellStyle name="常规 17 2 2 2 2 2" xfId="113"/>
    <cellStyle name="常规 17 2 2 2 3" xfId="114"/>
    <cellStyle name="常规 55 3" xfId="115"/>
    <cellStyle name="常规 17 2 3" xfId="116"/>
    <cellStyle name="常规 17 2 3 2" xfId="117"/>
    <cellStyle name="常规 17 2 3 2 2" xfId="118"/>
    <cellStyle name="常规 20 2" xfId="119"/>
    <cellStyle name="常规 17 2 3 3" xfId="120"/>
    <cellStyle name="常规 63" xfId="121"/>
    <cellStyle name="常规 58" xfId="122"/>
    <cellStyle name="常规 17 5" xfId="123"/>
    <cellStyle name="常规 63 2" xfId="124"/>
    <cellStyle name="常规 58 2" xfId="125"/>
    <cellStyle name="常规 17 5 2" xfId="126"/>
    <cellStyle name="常规 63 2 2" xfId="127"/>
    <cellStyle name="常规 58 2 2" xfId="128"/>
    <cellStyle name="常规 17 5 2 2" xfId="129"/>
    <cellStyle name="常规 84" xfId="130"/>
    <cellStyle name="常规 58 3" xfId="131"/>
    <cellStyle name="常规 17 5 3" xfId="132"/>
    <cellStyle name="常规 23" xfId="133"/>
    <cellStyle name="常规 18" xfId="134"/>
    <cellStyle name="常规 23 2" xfId="135"/>
    <cellStyle name="常规 18 2" xfId="136"/>
    <cellStyle name="常规 24 3" xfId="137"/>
    <cellStyle name="常规 23 2 2" xfId="138"/>
    <cellStyle name="常规 18 2 2" xfId="139"/>
    <cellStyle name="常规 18 2 4" xfId="140"/>
    <cellStyle name="常规 23 3" xfId="141"/>
    <cellStyle name="常规 18 3" xfId="142"/>
    <cellStyle name="常规 24" xfId="143"/>
    <cellStyle name="常规 19" xfId="144"/>
    <cellStyle name="常规 2" xfId="145"/>
    <cellStyle name="常规 2 2" xfId="146"/>
    <cellStyle name="常规 42" xfId="147"/>
    <cellStyle name="常规 37" xfId="148"/>
    <cellStyle name="常规 2 2 2" xfId="149"/>
    <cellStyle name="常规 42 2" xfId="150"/>
    <cellStyle name="常规 2 2 2 2" xfId="151"/>
    <cellStyle name="常规 43" xfId="152"/>
    <cellStyle name="常规 38" xfId="153"/>
    <cellStyle name="常规 2 2 3" xfId="154"/>
    <cellStyle name="常规 2 3" xfId="155"/>
    <cellStyle name="常规 2 4" xfId="156"/>
    <cellStyle name="常规 2 4 2_2016-2018年_4" xfId="157"/>
    <cellStyle name="常规 2 5" xfId="158"/>
    <cellStyle name="常规 4 2" xfId="159"/>
    <cellStyle name="常规 2_(第二稿投资修改）县级规划表2016-3-3" xfId="160"/>
    <cellStyle name="常规 20 2 2" xfId="161"/>
    <cellStyle name="常规 20 3" xfId="162"/>
    <cellStyle name="常规 55" xfId="163"/>
    <cellStyle name="常规 22 2" xfId="164"/>
    <cellStyle name="常规 55 2" xfId="165"/>
    <cellStyle name="常规 22 2 2" xfId="166"/>
    <cellStyle name="常规 61" xfId="167"/>
    <cellStyle name="常规 56" xfId="168"/>
    <cellStyle name="常规 22 3" xfId="169"/>
    <cellStyle name="常规 24 2" xfId="170"/>
    <cellStyle name="常规 24 2 2" xfId="171"/>
    <cellStyle name="常规 30" xfId="172"/>
    <cellStyle name="常规 25" xfId="173"/>
    <cellStyle name="常规 30 2" xfId="174"/>
    <cellStyle name="常规 25 2" xfId="175"/>
    <cellStyle name="常规 30 2 2" xfId="176"/>
    <cellStyle name="常规 25 2 2" xfId="177"/>
    <cellStyle name="常规 30 3" xfId="178"/>
    <cellStyle name="常规 25 3" xfId="179"/>
    <cellStyle name="常规 31 2 2" xfId="180"/>
    <cellStyle name="常规 26 2 2" xfId="181"/>
    <cellStyle name="常规 26 3 2 2" xfId="182"/>
    <cellStyle name="常规 26 3 3" xfId="183"/>
    <cellStyle name="常规 26 4 2" xfId="184"/>
    <cellStyle name="常规 26 4 2 2" xfId="185"/>
    <cellStyle name="常规 26 4 3" xfId="186"/>
    <cellStyle name="常规 32" xfId="187"/>
    <cellStyle name="常规 27" xfId="188"/>
    <cellStyle name="常规 32 2" xfId="189"/>
    <cellStyle name="常规 27 2" xfId="190"/>
    <cellStyle name="常规 41" xfId="191"/>
    <cellStyle name="常规 36" xfId="192"/>
    <cellStyle name="常规 32 2 2" xfId="193"/>
    <cellStyle name="常规 27 2 2" xfId="194"/>
    <cellStyle name="常规 32 3" xfId="195"/>
    <cellStyle name="常规 27 3" xfId="196"/>
    <cellStyle name="常规 57 2" xfId="197"/>
    <cellStyle name="常规 33" xfId="198"/>
    <cellStyle name="常规 28" xfId="199"/>
    <cellStyle name="常规 57 3" xfId="200"/>
    <cellStyle name="常规 34" xfId="201"/>
    <cellStyle name="常规 29" xfId="202"/>
    <cellStyle name="常规 34 2" xfId="203"/>
    <cellStyle name="常规 29 2" xfId="204"/>
    <cellStyle name="常规 3" xfId="205"/>
    <cellStyle name="常规 3 2" xfId="206"/>
    <cellStyle name="常规 3 4" xfId="207"/>
    <cellStyle name="常规 57 2 2" xfId="208"/>
    <cellStyle name="常规 33 2" xfId="209"/>
    <cellStyle name="常规 33 2 2" xfId="210"/>
    <cellStyle name="常规 33 3" xfId="211"/>
    <cellStyle name="常规 34 2 2" xfId="212"/>
    <cellStyle name="常规 34 3" xfId="213"/>
    <cellStyle name="常规 40" xfId="214"/>
    <cellStyle name="常规 35" xfId="215"/>
    <cellStyle name="常规 35 2" xfId="216"/>
    <cellStyle name="常规 35 3" xfId="217"/>
    <cellStyle name="常规 4" xfId="218"/>
    <cellStyle name="常规 4 2 2" xfId="219"/>
    <cellStyle name="常规 52 2 2" xfId="220"/>
    <cellStyle name="常规 47 2 2" xfId="221"/>
    <cellStyle name="常规 52 3" xfId="222"/>
    <cellStyle name="常规 47 3" xfId="223"/>
    <cellStyle name="常规 53 2 2" xfId="224"/>
    <cellStyle name="常规 48 2 2" xfId="225"/>
    <cellStyle name="常规 5" xfId="226"/>
    <cellStyle name="常规 50" xfId="227"/>
    <cellStyle name="常规 50 2" xfId="228"/>
    <cellStyle name="常规 50 2 2" xfId="229"/>
    <cellStyle name="常规 50 3" xfId="230"/>
    <cellStyle name="常规 54" xfId="231"/>
    <cellStyle name="常规 54 2 2" xfId="232"/>
    <cellStyle name="常规 54 3" xfId="233"/>
    <cellStyle name="常规 56 2" xfId="234"/>
    <cellStyle name="常规 56 2 2" xfId="235"/>
    <cellStyle name="常规 56 3" xfId="236"/>
    <cellStyle name="常规 57" xfId="237"/>
    <cellStyle name="常规 6 2" xfId="238"/>
    <cellStyle name="常规 6 2 2" xfId="239"/>
    <cellStyle name="常规 6 3" xfId="240"/>
    <cellStyle name="常规 6 4" xfId="241"/>
    <cellStyle name="常规 70" xfId="242"/>
    <cellStyle name="常规 65" xfId="243"/>
    <cellStyle name="常规 65 2" xfId="244"/>
    <cellStyle name="常规 72" xfId="245"/>
    <cellStyle name="常规 67" xfId="246"/>
    <cellStyle name="常规 73" xfId="247"/>
    <cellStyle name="常规 68" xfId="248"/>
    <cellStyle name="常规 69" xfId="249"/>
    <cellStyle name="常规 7" xfId="250"/>
    <cellStyle name="常规 7 2" xfId="251"/>
    <cellStyle name="常规 7 2 2" xfId="252"/>
    <cellStyle name="常规 7 2 3" xfId="253"/>
    <cellStyle name="常规 7 4" xfId="254"/>
    <cellStyle name="常规 72 2" xfId="255"/>
    <cellStyle name="常规 72 2 2" xfId="256"/>
    <cellStyle name="常规 72 2 2 2" xfId="257"/>
    <cellStyle name="常规 8" xfId="258"/>
    <cellStyle name="常规 84 2" xfId="259"/>
    <cellStyle name="常规 9" xfId="260"/>
    <cellStyle name="常规 9 2" xfId="261"/>
    <cellStyle name="常规 9 2 2" xfId="262"/>
    <cellStyle name="常规 9 2 3" xfId="263"/>
    <cellStyle name="常规 9 3" xfId="264"/>
    <cellStyle name="常规 9 4" xfId="265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K19"/>
  <sheetViews>
    <sheetView showZeros="0" tabSelected="1" workbookViewId="0">
      <selection activeCell="P6" sqref="P6"/>
    </sheetView>
  </sheetViews>
  <sheetFormatPr defaultColWidth="8.75" defaultRowHeight="14.25"/>
  <cols>
    <col min="1" max="1" width="3.625" style="2" customWidth="1"/>
    <col min="2" max="2" width="18.25" style="3" customWidth="1"/>
    <col min="3" max="3" width="38.125" style="4" customWidth="1"/>
    <col min="4" max="4" width="5.125" style="5" customWidth="1"/>
    <col min="5" max="5" width="41.25" style="6" customWidth="1"/>
    <col min="6" max="6" width="11.4" style="7" customWidth="1"/>
    <col min="7" max="8" width="11.4" style="8" customWidth="1"/>
    <col min="9" max="9" width="5.625" style="9" customWidth="1"/>
    <col min="10" max="10" width="11.125" style="9" customWidth="1"/>
    <col min="11" max="245" width="8.75" style="2"/>
    <col min="246" max="16384" width="8.75" style="10"/>
  </cols>
  <sheetData>
    <row r="1" customFormat="1" ht="32.25" customHeight="1" spans="1:245">
      <c r="A1" s="11"/>
      <c r="B1" s="12" t="s">
        <v>0</v>
      </c>
      <c r="C1" s="12"/>
      <c r="D1" s="12"/>
      <c r="E1" s="13"/>
      <c r="F1" s="14"/>
      <c r="G1" s="15"/>
      <c r="H1" s="15"/>
      <c r="I1" s="12"/>
      <c r="J1" s="12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</row>
    <row r="2" s="1" customFormat="1" ht="38.25" customHeight="1" spans="1:10">
      <c r="A2" s="16" t="s">
        <v>1</v>
      </c>
      <c r="B2" s="16" t="s">
        <v>2</v>
      </c>
      <c r="C2" s="16" t="s">
        <v>3</v>
      </c>
      <c r="D2" s="16" t="s">
        <v>4</v>
      </c>
      <c r="E2" s="17" t="s">
        <v>5</v>
      </c>
      <c r="F2" s="18" t="s">
        <v>6</v>
      </c>
      <c r="G2" s="19"/>
      <c r="H2" s="19"/>
      <c r="I2" s="34" t="s">
        <v>7</v>
      </c>
      <c r="J2" s="34" t="s">
        <v>8</v>
      </c>
    </row>
    <row r="3" s="1" customFormat="1" ht="38.25" customHeight="1" spans="1:10">
      <c r="A3" s="16"/>
      <c r="B3" s="16"/>
      <c r="C3" s="16"/>
      <c r="D3" s="17"/>
      <c r="E3" s="17"/>
      <c r="F3" s="20" t="s">
        <v>9</v>
      </c>
      <c r="G3" s="21" t="s">
        <v>10</v>
      </c>
      <c r="H3" s="22" t="s">
        <v>11</v>
      </c>
      <c r="I3" s="34"/>
      <c r="J3" s="34"/>
    </row>
    <row r="4" s="1" customFormat="1" ht="98" customHeight="1" spans="1:10">
      <c r="A4" s="23">
        <v>1</v>
      </c>
      <c r="B4" s="24" t="s">
        <v>12</v>
      </c>
      <c r="C4" s="24" t="s">
        <v>13</v>
      </c>
      <c r="D4" s="25" t="s">
        <v>14</v>
      </c>
      <c r="E4" s="24" t="s">
        <v>15</v>
      </c>
      <c r="F4" s="26">
        <v>1661300</v>
      </c>
      <c r="G4" s="27">
        <v>2160000</v>
      </c>
      <c r="H4" s="27">
        <f t="shared" ref="H4:H13" si="0">G4-F4</f>
        <v>498700</v>
      </c>
      <c r="I4" s="35" t="s">
        <v>16</v>
      </c>
      <c r="J4" s="36" t="s">
        <v>17</v>
      </c>
    </row>
    <row r="5" s="1" customFormat="1" ht="98" customHeight="1" spans="1:10">
      <c r="A5" s="23">
        <v>2</v>
      </c>
      <c r="B5" s="24" t="s">
        <v>18</v>
      </c>
      <c r="C5" s="24" t="s">
        <v>19</v>
      </c>
      <c r="D5" s="25" t="s">
        <v>14</v>
      </c>
      <c r="E5" s="28" t="s">
        <v>20</v>
      </c>
      <c r="F5" s="26" t="s">
        <v>21</v>
      </c>
      <c r="G5" s="27">
        <v>674300</v>
      </c>
      <c r="H5" s="27">
        <f t="shared" si="0"/>
        <v>674300</v>
      </c>
      <c r="I5" s="35" t="s">
        <v>16</v>
      </c>
      <c r="J5" s="36" t="s">
        <v>22</v>
      </c>
    </row>
    <row r="6" s="1" customFormat="1" ht="98" customHeight="1" spans="1:10">
      <c r="A6" s="23">
        <v>3</v>
      </c>
      <c r="B6" s="24" t="s">
        <v>23</v>
      </c>
      <c r="C6" s="24" t="s">
        <v>24</v>
      </c>
      <c r="D6" s="25" t="s">
        <v>14</v>
      </c>
      <c r="E6" s="24" t="s">
        <v>25</v>
      </c>
      <c r="F6" s="26">
        <v>1360060</v>
      </c>
      <c r="G6" s="27">
        <v>2000000</v>
      </c>
      <c r="H6" s="27">
        <f t="shared" si="0"/>
        <v>639940</v>
      </c>
      <c r="I6" s="35" t="s">
        <v>16</v>
      </c>
      <c r="J6" s="36" t="s">
        <v>26</v>
      </c>
    </row>
    <row r="7" s="1" customFormat="1" ht="98" customHeight="1" spans="1:10">
      <c r="A7" s="23">
        <v>4</v>
      </c>
      <c r="B7" s="24" t="s">
        <v>27</v>
      </c>
      <c r="C7" s="28" t="s">
        <v>28</v>
      </c>
      <c r="D7" s="25" t="s">
        <v>14</v>
      </c>
      <c r="E7" s="24" t="s">
        <v>29</v>
      </c>
      <c r="F7" s="26">
        <v>426085</v>
      </c>
      <c r="G7" s="27">
        <v>2235200</v>
      </c>
      <c r="H7" s="27">
        <f t="shared" si="0"/>
        <v>1809115</v>
      </c>
      <c r="I7" s="35" t="s">
        <v>16</v>
      </c>
      <c r="J7" s="36" t="s">
        <v>30</v>
      </c>
    </row>
    <row r="8" s="1" customFormat="1" ht="98" customHeight="1" spans="1:10">
      <c r="A8" s="23">
        <v>5</v>
      </c>
      <c r="B8" s="24" t="s">
        <v>31</v>
      </c>
      <c r="C8" s="24" t="s">
        <v>32</v>
      </c>
      <c r="D8" s="25" t="s">
        <v>14</v>
      </c>
      <c r="E8" s="24" t="s">
        <v>33</v>
      </c>
      <c r="F8" s="26">
        <v>8700</v>
      </c>
      <c r="G8" s="27">
        <v>561800</v>
      </c>
      <c r="H8" s="27">
        <f t="shared" si="0"/>
        <v>553100</v>
      </c>
      <c r="I8" s="35" t="s">
        <v>16</v>
      </c>
      <c r="J8" s="36" t="s">
        <v>34</v>
      </c>
    </row>
    <row r="9" s="1" customFormat="1" ht="98" customHeight="1" spans="1:10">
      <c r="A9" s="23">
        <v>6</v>
      </c>
      <c r="B9" s="24" t="s">
        <v>35</v>
      </c>
      <c r="C9" s="24" t="s">
        <v>36</v>
      </c>
      <c r="D9" s="25" t="s">
        <v>14</v>
      </c>
      <c r="E9" s="24" t="s">
        <v>37</v>
      </c>
      <c r="F9" s="26" t="s">
        <v>21</v>
      </c>
      <c r="G9" s="27">
        <v>70000</v>
      </c>
      <c r="H9" s="27">
        <f t="shared" si="0"/>
        <v>70000</v>
      </c>
      <c r="I9" s="35" t="s">
        <v>16</v>
      </c>
      <c r="J9" s="36" t="s">
        <v>34</v>
      </c>
    </row>
    <row r="10" s="1" customFormat="1" ht="98" customHeight="1" spans="1:10">
      <c r="A10" s="23">
        <v>7</v>
      </c>
      <c r="B10" s="24" t="s">
        <v>38</v>
      </c>
      <c r="C10" s="28" t="s">
        <v>39</v>
      </c>
      <c r="D10" s="25" t="s">
        <v>14</v>
      </c>
      <c r="E10" s="24" t="s">
        <v>40</v>
      </c>
      <c r="F10" s="26" t="s">
        <v>21</v>
      </c>
      <c r="G10" s="27">
        <v>100000</v>
      </c>
      <c r="H10" s="27">
        <f t="shared" si="0"/>
        <v>100000</v>
      </c>
      <c r="I10" s="35" t="s">
        <v>16</v>
      </c>
      <c r="J10" s="36" t="s">
        <v>30</v>
      </c>
    </row>
    <row r="11" s="1" customFormat="1" ht="98" customHeight="1" spans="1:10">
      <c r="A11" s="23">
        <v>8</v>
      </c>
      <c r="B11" s="24" t="s">
        <v>41</v>
      </c>
      <c r="C11" s="24" t="s">
        <v>42</v>
      </c>
      <c r="D11" s="25" t="s">
        <v>14</v>
      </c>
      <c r="E11" s="24" t="s">
        <v>43</v>
      </c>
      <c r="F11" s="26">
        <v>150000</v>
      </c>
      <c r="G11" s="27">
        <v>1100000</v>
      </c>
      <c r="H11" s="27">
        <f t="shared" si="0"/>
        <v>950000</v>
      </c>
      <c r="I11" s="35" t="s">
        <v>16</v>
      </c>
      <c r="J11" s="36" t="s">
        <v>34</v>
      </c>
    </row>
    <row r="12" s="1" customFormat="1" ht="98" customHeight="1" spans="1:10">
      <c r="A12" s="23">
        <v>9</v>
      </c>
      <c r="B12" s="24" t="s">
        <v>44</v>
      </c>
      <c r="C12" s="24" t="s">
        <v>45</v>
      </c>
      <c r="D12" s="25" t="s">
        <v>14</v>
      </c>
      <c r="E12" s="24" t="s">
        <v>46</v>
      </c>
      <c r="F12" s="26" t="s">
        <v>21</v>
      </c>
      <c r="G12" s="27">
        <v>600000</v>
      </c>
      <c r="H12" s="27">
        <f t="shared" si="0"/>
        <v>600000</v>
      </c>
      <c r="I12" s="35" t="s">
        <v>16</v>
      </c>
      <c r="J12" s="36" t="s">
        <v>34</v>
      </c>
    </row>
    <row r="13" s="1" customFormat="1" ht="98" customHeight="1" spans="1:10">
      <c r="A13" s="23">
        <v>10</v>
      </c>
      <c r="B13" s="24" t="s">
        <v>47</v>
      </c>
      <c r="C13" s="24" t="s">
        <v>48</v>
      </c>
      <c r="D13" s="25" t="s">
        <v>14</v>
      </c>
      <c r="E13" s="24" t="s">
        <v>49</v>
      </c>
      <c r="F13" s="26" t="s">
        <v>21</v>
      </c>
      <c r="G13" s="27">
        <v>1679800</v>
      </c>
      <c r="H13" s="27">
        <f t="shared" si="0"/>
        <v>1679800</v>
      </c>
      <c r="I13" s="35" t="s">
        <v>16</v>
      </c>
      <c r="J13" s="36" t="s">
        <v>34</v>
      </c>
    </row>
    <row r="14" s="1" customFormat="1" ht="34.5" customHeight="1" spans="1:10">
      <c r="A14" s="23"/>
      <c r="B14" s="29" t="s">
        <v>50</v>
      </c>
      <c r="C14" s="29"/>
      <c r="D14" s="29"/>
      <c r="E14" s="29"/>
      <c r="F14" s="26">
        <f>SUM(F4:F13)</f>
        <v>3606145</v>
      </c>
      <c r="G14" s="30">
        <f>SUM(G4:G13)</f>
        <v>11181100</v>
      </c>
      <c r="H14" s="30">
        <f>SUM(H4:H13)</f>
        <v>7574955</v>
      </c>
      <c r="I14" s="35"/>
      <c r="J14" s="36"/>
    </row>
    <row r="15" customHeight="1" spans="5:8">
      <c r="E15" s="3"/>
      <c r="F15" s="31"/>
      <c r="G15" s="32"/>
      <c r="H15" s="32"/>
    </row>
    <row r="16" customHeight="1" spans="5:8">
      <c r="E16" s="3"/>
      <c r="F16" s="31"/>
      <c r="G16" s="32"/>
      <c r="H16" s="32"/>
    </row>
    <row r="17" customHeight="1" spans="5:5">
      <c r="E17" s="3"/>
    </row>
    <row r="18" customHeight="1" spans="5:5">
      <c r="E18" s="3"/>
    </row>
    <row r="19" customHeight="1" spans="2:10">
      <c r="B19" s="2"/>
      <c r="C19" s="2"/>
      <c r="D19" s="2"/>
      <c r="E19" s="2"/>
      <c r="G19" s="33"/>
      <c r="H19" s="33"/>
      <c r="I19" s="2"/>
      <c r="J19" s="2"/>
    </row>
  </sheetData>
  <mergeCells count="10">
    <mergeCell ref="B1:J1"/>
    <mergeCell ref="F2:H2"/>
    <mergeCell ref="B14:E14"/>
    <mergeCell ref="A2:A3"/>
    <mergeCell ref="B2:B3"/>
    <mergeCell ref="C2:C3"/>
    <mergeCell ref="D2:D3"/>
    <mergeCell ref="E2:E3"/>
    <mergeCell ref="I2:I3"/>
    <mergeCell ref="J2:J3"/>
  </mergeCells>
  <printOptions horizontalCentered="1"/>
  <pageMargins left="0.11" right="0.16" top="0.94" bottom="0.2" header="0.2" footer="0.2"/>
  <pageSetup paperSize="9" scale="86" fitToHeight="0" orientation="landscape" horizontalDpi="600" verticalDpi="600"/>
  <headerFooter alignWithMargins="0" scaleWithDoc="0"/>
  <ignoredErrors>
    <ignoredError sqref="F12 F9:F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林业局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Administrator</cp:lastModifiedBy>
  <cp:revision>1</cp:revision>
  <dcterms:created xsi:type="dcterms:W3CDTF">2016-11-25T07:43:00Z</dcterms:created>
  <cp:lastPrinted>2020-08-10T09:22:00Z</cp:lastPrinted>
  <dcterms:modified xsi:type="dcterms:W3CDTF">2021-06-02T03:07:09Z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9224CD993E034D67B17B3DCA9FE7ACF1</vt:lpwstr>
  </property>
</Properties>
</file>