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1700" tabRatio="869" firstSheet="1" activeTab="8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项目支出表" sheetId="7" r:id="rId7"/>
    <sheet name="一般公共预算“三公”经费支出表" sheetId="8" r:id="rId8"/>
    <sheet name="政府性基金预算支出表" sheetId="9" r:id="rId9"/>
  </sheets>
  <definedNames/>
  <calcPr fullCalcOnLoad="1"/>
</workbook>
</file>

<file path=xl/sharedStrings.xml><?xml version="1.0" encoding="utf-8"?>
<sst xmlns="http://schemas.openxmlformats.org/spreadsheetml/2006/main" count="474" uniqueCount="254">
  <si>
    <t>部门收支总表</t>
  </si>
  <si>
    <t>单位:万元</t>
  </si>
  <si>
    <t>收                             入</t>
  </si>
  <si>
    <t>支                             出</t>
  </si>
  <si>
    <t xml:space="preserve">项            目 </t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</si>
  <si>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</si>
  <si>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</si>
  <si>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</si>
  <si>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</si>
  <si>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</si>
  <si>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</si>
  <si>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</si>
  <si>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</si>
  <si>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</si>
  <si>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</si>
  <si>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</si>
  <si>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</si>
  <si>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</si>
  <si>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</si>
  <si>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</si>
  <si>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</si>
  <si>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</si>
  <si>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</si>
  <si>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</si>
  <si>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</si>
  <si>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</si>
  <si>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</si>
  <si>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</si>
  <si>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</si>
  <si>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</si>
  <si>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</si>
  <si>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</si>
  <si>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</si>
  <si>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</si>
  <si>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</si>
  <si>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</si>
  <si>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</si>
  <si>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</si>
  <si>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</si>
  <si>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</si>
  <si>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</si>
  <si>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</si>
  <si>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</si>
  <si>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</si>
  <si>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</si>
  <si>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</si>
  <si>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</si>
  <si>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</si>
  <si>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</si>
  <si>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 支      出      总      计</t>
  </si>
  <si>
    <t>部门收入总表</t>
  </si>
  <si>
    <t>单位名称：</t>
  </si>
  <si>
    <t>单位：万元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</si>
  <si>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</si>
  <si>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</si>
  <si>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</si>
  <si>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</si>
  <si>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</si>
  <si>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</si>
  <si>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</si>
  <si>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</si>
  <si>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</si>
  <si>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</si>
  <si>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</si>
  <si>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</si>
  <si>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</si>
  <si>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</si>
  <si>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</si>
  <si>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</si>
  <si>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</si>
  <si>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</si>
  <si>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</si>
  <si>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</si>
  <si>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</si>
  <si>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</si>
  <si>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</si>
  <si>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</si>
  <si>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</si>
  <si>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</si>
  <si>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</si>
  <si>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</si>
  <si>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</si>
  <si>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</si>
  <si>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</si>
  <si>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</si>
  <si>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</si>
  <si>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</si>
  <si>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</si>
  <si>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</si>
  <si>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</si>
  <si>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</si>
  <si>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</si>
  <si>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</si>
  <si>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</si>
  <si>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</si>
  <si>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</si>
  <si>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</si>
  <si>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</si>
  <si>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</si>
  <si>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</si>
  <si>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</si>
  <si>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</si>
  <si>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</si>
  <si>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</si>
  <si>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</si>
  <si>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</si>
  <si>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</si>
  <si>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</si>
  <si>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</si>
  <si>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</si>
  <si>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</si>
  <si>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</si>
  <si>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</si>
  <si>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</si>
  <si>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</si>
  <si>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</si>
  <si>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</si>
  <si>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</si>
  <si>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</si>
  <si>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</si>
  <si>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</si>
  <si>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</si>
  <si>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</si>
  <si>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</si>
  <si>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</si>
  <si>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</si>
  <si>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</si>
  <si>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</si>
  <si>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</si>
  <si>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</si>
  <si>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</si>
  <si>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</si>
  <si>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</si>
  <si>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</si>
  <si>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</si>
  <si>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</si>
  <si>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</si>
  <si>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</si>
  <si>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</si>
  <si>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</si>
  <si>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</si>
  <si>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</si>
  <si>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</si>
  <si>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</si>
  <si>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</si>
  <si>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</si>
  <si>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</si>
  <si>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</si>
  <si>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</si>
  <si>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</si>
  <si>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</si>
  <si>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</si>
  <si>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</si>
  <si>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</si>
  <si>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</si>
  <si>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</si>
  <si>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</si>
  <si>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</si>
  <si>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</si>
  <si>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</si>
  <si>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</si>
  <si>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</si>
  <si>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</si>
  <si>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</si>
  <si>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</si>
  <si>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</si>
  <si>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</si>
  <si>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</si>
  <si>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</si>
  <si>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</si>
  <si>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</si>
  <si>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</si>
  <si>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</si>
  <si>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</si>
  <si>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</si>
  <si>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</si>
  <si>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一般公共预算支出表</t>
  </si>
  <si>
    <t>项目</t>
  </si>
  <si>
    <t>本年支出</t>
  </si>
  <si>
    <t>人员经费</t>
  </si>
  <si>
    <t>日常公用经费</t>
  </si>
  <si>
    <t>其中：基本建设资金支出</t>
  </si>
  <si>
    <t>一般公共预算基本支出表</t>
  </si>
  <si>
    <t>项  目  名  称</t>
  </si>
  <si>
    <t>资    金    来    源</t>
  </si>
  <si>
    <t>公共财政预算资金</t>
  </si>
  <si>
    <t>财政专户管理的非税资金</t>
  </si>
  <si>
    <t>基金支出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</si>
  <si>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</si>
  <si>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</si>
  <si>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</si>
  <si>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</si>
  <si>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</si>
  <si>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</si>
  <si>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</si>
  <si>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</si>
  <si>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</si>
  <si>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其他支出</t>
  </si>
  <si>
    <t>一般公共预算项目支出表</t>
  </si>
  <si>
    <t>项目名称</t>
  </si>
  <si>
    <t>合 计</t>
  </si>
  <si>
    <t>绩效目标</t>
  </si>
  <si>
    <t>小 计</t>
  </si>
  <si>
    <t>一般公共预算“三公”经费支出表</t>
  </si>
  <si>
    <t>金  额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</si>
  <si>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</si>
  <si>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</si>
  <si>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</si>
  <si>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</si>
  <si>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</si>
  <si>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三、公务接待支出</t>
  </si>
  <si>
    <t>政府性基金预算支出表</t>
  </si>
  <si>
    <t>看守所水电费</t>
  </si>
  <si>
    <t>看守所衣被费</t>
  </si>
  <si>
    <t>在押人员出所医疗费</t>
  </si>
  <si>
    <t>在押人员给养费</t>
  </si>
  <si>
    <t>拘留所水电费</t>
  </si>
  <si>
    <t>拘留所医疗费</t>
  </si>
  <si>
    <t>行拘人员给养费</t>
  </si>
  <si>
    <t>拘留所衣被费</t>
  </si>
  <si>
    <t>交通事故检验鉴定费</t>
  </si>
  <si>
    <t>禁毒办业务费</t>
  </si>
  <si>
    <t>2040201</t>
  </si>
  <si>
    <t/>
  </si>
  <si>
    <t xml:space="preserve">  行政运行</t>
  </si>
  <si>
    <t>20402</t>
  </si>
  <si>
    <t>公安</t>
  </si>
  <si>
    <t>2040211</t>
  </si>
  <si>
    <t xml:space="preserve">  禁毒管理</t>
  </si>
  <si>
    <t>2040217</t>
  </si>
  <si>
    <t>2040250</t>
  </si>
  <si>
    <t xml:space="preserve">  事业运行</t>
  </si>
  <si>
    <t>2040299</t>
  </si>
  <si>
    <t xml:space="preserve">  其他公安支出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</si>
  <si>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</si>
  <si>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</si>
  <si>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</si>
  <si>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</si>
  <si>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</si>
  <si>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</si>
  <si>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t>拘押收教场所管理</t>
  </si>
  <si>
    <t>公共安全支出</t>
  </si>
  <si>
    <t>社会保障和就业支出</t>
  </si>
  <si>
    <t>行政事业单位离退休</t>
  </si>
  <si>
    <t>归口管理的行政单位离退休</t>
  </si>
  <si>
    <t>抚恤</t>
  </si>
  <si>
    <t>死亡抚恤</t>
  </si>
  <si>
    <t>单位名称：新丰县公安局</t>
  </si>
  <si>
    <t>新丰县公安局</t>
  </si>
  <si>
    <t>单位名称：新丰县公安局</t>
  </si>
  <si>
    <t xml:space="preserve">单位名称： 新丰县公安局   </t>
  </si>
  <si>
    <r>
      <t xml:space="preserve"> 2016</t>
    </r>
    <r>
      <rPr>
        <sz val="9"/>
        <rFont val="宋体"/>
        <family val="0"/>
      </rPr>
      <t>年预算</t>
    </r>
  </si>
  <si>
    <r>
      <t>2016</t>
    </r>
    <r>
      <rPr>
        <sz val="9"/>
        <rFont val="宋体"/>
        <family val="0"/>
      </rPr>
      <t>年预算</t>
    </r>
  </si>
  <si>
    <t>高墙电网改造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</si>
</sst>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_ "/>
  </numFmts>
  <fonts count="22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name val="黑体"/>
      <family val="0"/>
    </font>
    <font>
      <sz val="10"/>
      <name val="宋体"/>
      <family val="0"/>
    </font>
    <font>
      <u val="single"/>
      <sz val="9"/>
      <name val="宋体"/>
      <family val="0"/>
    </font>
    <font>
      <b/>
      <sz val="16"/>
      <name val="黑体"/>
      <family val="0"/>
    </font>
    <font>
      <sz val="12"/>
      <name val="Arial"/>
      <family val="2"/>
    </font>
    <font>
      <b/>
      <sz val="12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Arial"/>
      <family val="2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4">
    <xf numFmtId="0" fontId="0" fillId="0" borderId="0" xfId="0" applyAlignment="1">
      <alignment vertical="center"/>
    </xf>
    <xf numFmtId="0" fontId="3" fillId="0" borderId="0" xfId="16" applyNumberFormat="1" applyFont="1" applyFill="1" applyBorder="1" applyAlignment="1">
      <alignment/>
    </xf>
    <xf numFmtId="0" fontId="5" fillId="0" borderId="0" xfId="16" applyNumberFormat="1" applyFont="1" applyFill="1" applyBorder="1" applyAlignment="1">
      <alignment horizontal="left" vertical="center"/>
    </xf>
    <xf numFmtId="0" fontId="5" fillId="0" borderId="0" xfId="16" applyNumberFormat="1" applyFont="1" applyFill="1" applyBorder="1" applyAlignment="1">
      <alignment vertical="center"/>
    </xf>
    <xf numFmtId="0" fontId="5" fillId="0" borderId="0" xfId="16" applyNumberFormat="1" applyFont="1" applyFill="1" applyBorder="1" applyAlignment="1">
      <alignment horizontal="right" vertical="center"/>
    </xf>
    <xf numFmtId="4" fontId="1" fillId="0" borderId="1" xfId="16" applyNumberFormat="1" applyFont="1" applyBorder="1" applyAlignment="1">
      <alignment horizontal="center" shrinkToFit="1"/>
    </xf>
    <xf numFmtId="4" fontId="1" fillId="0" borderId="1" xfId="16" applyNumberFormat="1" applyFont="1" applyBorder="1" applyAlignment="1">
      <alignment horizontal="right"/>
    </xf>
    <xf numFmtId="0" fontId="1" fillId="2" borderId="1" xfId="16" applyFont="1" applyFill="1" applyBorder="1" applyAlignment="1">
      <alignment horizontal="center" vertical="center" wrapText="1" shrinkToFit="1"/>
    </xf>
    <xf numFmtId="0" fontId="1" fillId="2" borderId="1" xfId="16" applyFont="1" applyFill="1" applyBorder="1" applyAlignment="1">
      <alignment horizontal="left" vertical="center" wrapText="1" shrinkToFit="1"/>
    </xf>
    <xf numFmtId="0" fontId="5" fillId="0" borderId="0" xfId="0" applyFont="1" applyAlignment="1">
      <alignment vertical="center"/>
    </xf>
    <xf numFmtId="0" fontId="1" fillId="2" borderId="1" xfId="16" applyFont="1" applyFill="1" applyBorder="1" applyAlignment="1">
      <alignment horizontal="right" vertical="center" wrapText="1" shrinkToFit="1"/>
    </xf>
    <xf numFmtId="0" fontId="6" fillId="2" borderId="1" xfId="16" applyFont="1" applyFill="1" applyBorder="1" applyAlignment="1">
      <alignment horizontal="center" vertical="center" wrapText="1" shrinkToFit="1"/>
    </xf>
    <xf numFmtId="0" fontId="3" fillId="0" borderId="0" xfId="17" applyNumberFormat="1" applyFont="1" applyFill="1" applyBorder="1" applyAlignment="1">
      <alignment/>
    </xf>
    <xf numFmtId="0" fontId="5" fillId="2" borderId="1" xfId="17" applyNumberFormat="1" applyFont="1" applyFill="1" applyBorder="1" applyAlignment="1">
      <alignment horizontal="center" vertical="center" wrapText="1" shrinkToFit="1"/>
    </xf>
    <xf numFmtId="0" fontId="5" fillId="0" borderId="1" xfId="17" applyNumberFormat="1" applyFont="1" applyFill="1" applyBorder="1" applyAlignment="1">
      <alignment horizontal="left" vertical="center" shrinkToFit="1"/>
    </xf>
    <xf numFmtId="4" fontId="5" fillId="0" borderId="1" xfId="17" applyNumberFormat="1" applyFont="1" applyFill="1" applyBorder="1" applyAlignment="1">
      <alignment/>
    </xf>
    <xf numFmtId="0" fontId="5" fillId="0" borderId="0" xfId="17" applyNumberFormat="1" applyFont="1" applyFill="1" applyBorder="1" applyAlignment="1">
      <alignment horizontal="right" vertical="center"/>
    </xf>
    <xf numFmtId="0" fontId="3" fillId="0" borderId="0" xfId="19" applyNumberFormat="1" applyFont="1" applyFill="1" applyBorder="1" applyAlignment="1">
      <alignment/>
    </xf>
    <xf numFmtId="0" fontId="3" fillId="0" borderId="2" xfId="19" applyNumberFormat="1" applyFont="1" applyFill="1" applyBorder="1" applyAlignment="1">
      <alignment/>
    </xf>
    <xf numFmtId="0" fontId="0" fillId="0" borderId="2" xfId="19" applyNumberFormat="1" applyFont="1" applyFill="1" applyBorder="1" applyAlignment="1">
      <alignment horizontal="left" vertical="center" shrinkToFit="1"/>
    </xf>
    <xf numFmtId="4" fontId="0" fillId="0" borderId="2" xfId="19" applyNumberFormat="1" applyFont="1" applyFill="1" applyBorder="1" applyAlignment="1">
      <alignment/>
    </xf>
    <xf numFmtId="0" fontId="0" fillId="2" borderId="2" xfId="19" applyNumberFormat="1" applyFont="1" applyFill="1" applyBorder="1" applyAlignment="1">
      <alignment horizontal="center" vertical="center" wrapText="1" shrinkToFit="1"/>
    </xf>
    <xf numFmtId="0" fontId="0" fillId="2" borderId="2" xfId="19" applyNumberFormat="1" applyFont="1" applyFill="1" applyBorder="1" applyAlignment="1">
      <alignment vertical="center" wrapText="1" shrinkToFit="1"/>
    </xf>
    <xf numFmtId="0" fontId="0" fillId="0" borderId="2" xfId="19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8" fillId="0" borderId="0" xfId="19" applyNumberFormat="1" applyFont="1" applyFill="1" applyBorder="1" applyAlignment="1">
      <alignment/>
    </xf>
    <xf numFmtId="0" fontId="0" fillId="0" borderId="0" xfId="19" applyNumberFormat="1" applyFont="1" applyFill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10" fillId="0" borderId="0" xfId="22" applyFont="1" applyAlignment="1">
      <alignment horizontal="right"/>
      <protection/>
    </xf>
    <xf numFmtId="0" fontId="11" fillId="0" borderId="0" xfId="22" applyFont="1">
      <alignment/>
      <protection/>
    </xf>
    <xf numFmtId="0" fontId="10" fillId="0" borderId="0" xfId="22" applyFont="1" applyAlignment="1">
      <alignment horizontal="center"/>
      <protection/>
    </xf>
    <xf numFmtId="0" fontId="10" fillId="0" borderId="0" xfId="22" applyFont="1">
      <alignment/>
      <protection/>
    </xf>
    <xf numFmtId="0" fontId="2" fillId="0" borderId="0" xfId="18">
      <alignment/>
      <protection/>
    </xf>
    <xf numFmtId="0" fontId="14" fillId="0" borderId="0" xfId="18" applyFont="1" applyAlignment="1">
      <alignment horizontal="center"/>
      <protection/>
    </xf>
    <xf numFmtId="0" fontId="14" fillId="0" borderId="0" xfId="18" applyFont="1" applyAlignment="1">
      <alignment horizontal="right"/>
      <protection/>
    </xf>
    <xf numFmtId="0" fontId="16" fillId="3" borderId="3" xfId="18" applyFont="1" applyFill="1" applyBorder="1" applyAlignment="1">
      <alignment horizontal="center" vertical="center" wrapText="1" shrinkToFit="1"/>
      <protection/>
    </xf>
    <xf numFmtId="0" fontId="16" fillId="3" borderId="3" xfId="18" applyFont="1" applyFill="1" applyBorder="1" applyAlignment="1">
      <alignment horizontal="center" vertical="center" shrinkToFit="1"/>
      <protection/>
    </xf>
    <xf numFmtId="4" fontId="16" fillId="0" borderId="3" xfId="18" applyNumberFormat="1" applyFont="1" applyBorder="1" applyAlignment="1">
      <alignment horizontal="right" vertical="center" shrinkToFit="1"/>
      <protection/>
    </xf>
    <xf numFmtId="0" fontId="16" fillId="0" borderId="3" xfId="18" applyFont="1" applyBorder="1" applyAlignment="1">
      <alignment horizontal="right" vertical="center" shrinkToFit="1"/>
      <protection/>
    </xf>
    <xf numFmtId="0" fontId="17" fillId="0" borderId="0" xfId="18" applyFont="1" applyAlignment="1">
      <alignment horizontal="right"/>
      <protection/>
    </xf>
    <xf numFmtId="0" fontId="2" fillId="0" borderId="0" xfId="20">
      <alignment/>
      <protection/>
    </xf>
    <xf numFmtId="0" fontId="14" fillId="0" borderId="0" xfId="20" applyFont="1" applyAlignment="1">
      <alignment horizontal="center"/>
      <protection/>
    </xf>
    <xf numFmtId="0" fontId="14" fillId="0" borderId="0" xfId="20" applyFont="1" applyAlignment="1">
      <alignment horizontal="right"/>
      <protection/>
    </xf>
    <xf numFmtId="4" fontId="16" fillId="0" borderId="3" xfId="20" applyNumberFormat="1" applyFont="1" applyBorder="1" applyAlignment="1">
      <alignment horizontal="right" vertical="center" shrinkToFit="1"/>
      <protection/>
    </xf>
    <xf numFmtId="0" fontId="16" fillId="0" borderId="3" xfId="20" applyFont="1" applyBorder="1" applyAlignment="1">
      <alignment horizontal="right" vertical="center" shrinkToFit="1"/>
      <protection/>
    </xf>
    <xf numFmtId="0" fontId="16" fillId="0" borderId="4" xfId="20" applyFont="1" applyBorder="1" applyAlignment="1">
      <alignment horizontal="right" vertical="center" shrinkToFit="1"/>
      <protection/>
    </xf>
    <xf numFmtId="0" fontId="2" fillId="0" borderId="0" xfId="21">
      <alignment/>
      <protection/>
    </xf>
    <xf numFmtId="0" fontId="14" fillId="0" borderId="0" xfId="21" applyFont="1">
      <alignment/>
      <protection/>
    </xf>
    <xf numFmtId="4" fontId="14" fillId="0" borderId="3" xfId="21" applyNumberFormat="1" applyFont="1" applyBorder="1" applyAlignment="1">
      <alignment horizontal="right" vertical="center" shrinkToFit="1"/>
      <protection/>
    </xf>
    <xf numFmtId="0" fontId="17" fillId="0" borderId="0" xfId="21" applyFont="1" applyAlignment="1">
      <alignment horizontal="right"/>
      <protection/>
    </xf>
    <xf numFmtId="0" fontId="2" fillId="0" borderId="0" xfId="23">
      <alignment/>
      <protection/>
    </xf>
    <xf numFmtId="0" fontId="17" fillId="0" borderId="0" xfId="23" applyFont="1" applyAlignment="1">
      <alignment horizontal="right"/>
      <protection/>
    </xf>
    <xf numFmtId="0" fontId="16" fillId="0" borderId="3" xfId="23" applyFont="1" applyFill="1" applyBorder="1" applyAlignment="1">
      <alignment horizontal="center" vertical="center" wrapText="1" shrinkToFit="1"/>
      <protection/>
    </xf>
    <xf numFmtId="0" fontId="16" fillId="0" borderId="3" xfId="23" applyFont="1" applyFill="1" applyBorder="1" applyAlignment="1">
      <alignment horizontal="center" vertical="center" shrinkToFit="1"/>
      <protection/>
    </xf>
    <xf numFmtId="0" fontId="16" fillId="0" borderId="5" xfId="23" applyFont="1" applyFill="1" applyBorder="1" applyAlignment="1">
      <alignment horizontal="center" vertical="center" wrapText="1" shrinkToFit="1"/>
      <protection/>
    </xf>
    <xf numFmtId="4" fontId="16" fillId="0" borderId="5" xfId="23" applyNumberFormat="1" applyFont="1" applyFill="1" applyBorder="1" applyAlignment="1">
      <alignment horizontal="right" vertical="center" shrinkToFit="1"/>
      <protection/>
    </xf>
    <xf numFmtId="0" fontId="16" fillId="0" borderId="6" xfId="0" applyFont="1" applyBorder="1" applyAlignment="1">
      <alignment horizontal="left" vertical="center" shrinkToFit="1"/>
    </xf>
    <xf numFmtId="0" fontId="16" fillId="0" borderId="7" xfId="0" applyFont="1" applyBorder="1" applyAlignment="1">
      <alignment horizontal="left" vertical="center" shrinkToFit="1"/>
    </xf>
    <xf numFmtId="4" fontId="14" fillId="0" borderId="8" xfId="21" applyNumberFormat="1" applyFont="1" applyBorder="1" applyAlignment="1">
      <alignment horizontal="right" vertical="center" shrinkToFit="1"/>
      <protection/>
    </xf>
    <xf numFmtId="4" fontId="14" fillId="0" borderId="5" xfId="21" applyNumberFormat="1" applyFont="1" applyBorder="1" applyAlignment="1">
      <alignment horizontal="right" vertical="center" shrinkToFit="1"/>
      <protection/>
    </xf>
    <xf numFmtId="0" fontId="16" fillId="0" borderId="9" xfId="0" applyFont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17" fillId="0" borderId="0" xfId="21" applyFont="1">
      <alignment/>
      <protection/>
    </xf>
    <xf numFmtId="4" fontId="16" fillId="0" borderId="5" xfId="20" applyNumberFormat="1" applyFont="1" applyBorder="1" applyAlignment="1">
      <alignment horizontal="right" vertical="center" shrinkToFit="1"/>
      <protection/>
    </xf>
    <xf numFmtId="0" fontId="16" fillId="0" borderId="5" xfId="20" applyFont="1" applyBorder="1" applyAlignment="1">
      <alignment horizontal="right" vertical="center" shrinkToFit="1"/>
      <protection/>
    </xf>
    <xf numFmtId="0" fontId="16" fillId="0" borderId="10" xfId="20" applyFont="1" applyBorder="1" applyAlignment="1">
      <alignment horizontal="right" vertical="center" shrinkToFit="1"/>
      <protection/>
    </xf>
    <xf numFmtId="0" fontId="16" fillId="0" borderId="2" xfId="0" applyFont="1" applyBorder="1" applyAlignment="1">
      <alignment horizontal="left" vertical="center" shrinkToFit="1"/>
    </xf>
    <xf numFmtId="4" fontId="14" fillId="0" borderId="2" xfId="21" applyNumberFormat="1" applyFont="1" applyBorder="1" applyAlignment="1">
      <alignment horizontal="right" vertical="center" shrinkToFit="1"/>
      <protection/>
    </xf>
    <xf numFmtId="4" fontId="16" fillId="0" borderId="2" xfId="20" applyNumberFormat="1" applyFont="1" applyBorder="1" applyAlignment="1">
      <alignment horizontal="right" vertical="center" shrinkToFit="1"/>
      <protection/>
    </xf>
    <xf numFmtId="0" fontId="16" fillId="0" borderId="2" xfId="20" applyFont="1" applyBorder="1" applyAlignment="1">
      <alignment horizontal="right" vertical="center" shrinkToFit="1"/>
      <protection/>
    </xf>
    <xf numFmtId="0" fontId="16" fillId="0" borderId="11" xfId="0" applyFont="1" applyBorder="1" applyAlignment="1">
      <alignment horizontal="left" vertical="center" shrinkToFit="1"/>
    </xf>
    <xf numFmtId="4" fontId="14" fillId="0" borderId="11" xfId="21" applyNumberFormat="1" applyFont="1" applyBorder="1" applyAlignment="1">
      <alignment horizontal="right" vertical="center" shrinkToFit="1"/>
      <protection/>
    </xf>
    <xf numFmtId="0" fontId="16" fillId="0" borderId="5" xfId="18" applyFont="1" applyBorder="1" applyAlignment="1">
      <alignment horizontal="right" vertical="center" shrinkToFit="1"/>
      <protection/>
    </xf>
    <xf numFmtId="0" fontId="16" fillId="3" borderId="12" xfId="18" applyFont="1" applyFill="1" applyBorder="1" applyAlignment="1">
      <alignment horizontal="center" vertical="center" shrinkToFit="1"/>
      <protection/>
    </xf>
    <xf numFmtId="0" fontId="16" fillId="3" borderId="13" xfId="18" applyFont="1" applyFill="1" applyBorder="1" applyAlignment="1">
      <alignment horizontal="center" vertical="center" shrinkToFit="1"/>
      <protection/>
    </xf>
    <xf numFmtId="0" fontId="15" fillId="0" borderId="0" xfId="20" applyFont="1" applyAlignment="1">
      <alignment horizontal="center"/>
      <protection/>
    </xf>
    <xf numFmtId="0" fontId="14" fillId="0" borderId="0" xfId="20" applyFont="1" applyAlignment="1">
      <alignment horizontal="left"/>
      <protection/>
    </xf>
    <xf numFmtId="0" fontId="4" fillId="0" borderId="0" xfId="16" applyNumberFormat="1" applyFont="1" applyFill="1" applyBorder="1" applyAlignment="1">
      <alignment horizontal="center" vertical="center" wrapText="1" shrinkToFit="1"/>
    </xf>
    <xf numFmtId="0" fontId="1" fillId="2" borderId="14" xfId="16" applyFont="1" applyFill="1" applyBorder="1" applyAlignment="1">
      <alignment horizontal="center" vertical="center" wrapText="1" shrinkToFit="1"/>
    </xf>
    <xf numFmtId="0" fontId="1" fillId="2" borderId="3" xfId="16" applyFont="1" applyFill="1" applyBorder="1" applyAlignment="1">
      <alignment horizontal="center" vertical="center" wrapText="1" shrinkToFit="1"/>
    </xf>
    <xf numFmtId="0" fontId="16" fillId="3" borderId="13" xfId="18" applyFont="1" applyFill="1" applyBorder="1" applyAlignment="1">
      <alignment horizontal="center" vertical="center" wrapText="1" shrinkToFit="1"/>
      <protection/>
    </xf>
    <xf numFmtId="0" fontId="16" fillId="3" borderId="3" xfId="18" applyFont="1" applyFill="1" applyBorder="1" applyAlignment="1">
      <alignment horizontal="center" vertical="center" wrapText="1" shrinkToFit="1"/>
      <protection/>
    </xf>
    <xf numFmtId="0" fontId="16" fillId="3" borderId="15" xfId="18" applyFont="1" applyFill="1" applyBorder="1" applyAlignment="1">
      <alignment horizontal="center" vertical="center" wrapText="1" shrinkToFit="1"/>
      <protection/>
    </xf>
    <xf numFmtId="0" fontId="16" fillId="0" borderId="2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6" xfId="0" applyFont="1" applyBorder="1" applyAlignment="1">
      <alignment horizontal="left"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3" borderId="15" xfId="18" applyFont="1" applyFill="1" applyBorder="1" applyAlignment="1">
      <alignment horizontal="center" vertical="center" shrinkToFit="1"/>
      <protection/>
    </xf>
    <xf numFmtId="0" fontId="16" fillId="3" borderId="3" xfId="18" applyFont="1" applyFill="1" applyBorder="1" applyAlignment="1">
      <alignment horizontal="center" vertical="center" shrinkToFit="1"/>
      <protection/>
    </xf>
    <xf numFmtId="0" fontId="16" fillId="0" borderId="16" xfId="0" applyFont="1" applyBorder="1" applyAlignment="1">
      <alignment horizontal="left" vertical="center" shrinkToFit="1"/>
    </xf>
    <xf numFmtId="0" fontId="16" fillId="0" borderId="9" xfId="0" applyFont="1" applyBorder="1" applyAlignment="1">
      <alignment horizontal="left" vertical="center" shrinkToFit="1"/>
    </xf>
    <xf numFmtId="0" fontId="15" fillId="0" borderId="0" xfId="18" applyFont="1" applyAlignment="1">
      <alignment horizontal="center"/>
      <protection/>
    </xf>
    <xf numFmtId="0" fontId="14" fillId="0" borderId="0" xfId="18" applyFont="1" applyAlignment="1">
      <alignment horizontal="left"/>
      <protection/>
    </xf>
    <xf numFmtId="0" fontId="13" fillId="0" borderId="0" xfId="22" applyFont="1" applyAlignment="1">
      <alignment horizontal="center"/>
      <protection/>
    </xf>
    <xf numFmtId="0" fontId="19" fillId="0" borderId="0" xfId="21" applyFont="1" applyAlignment="1">
      <alignment horizontal="center"/>
      <protection/>
    </xf>
    <xf numFmtId="0" fontId="18" fillId="0" borderId="0" xfId="21" applyFont="1" applyAlignment="1">
      <alignment horizontal="center"/>
      <protection/>
    </xf>
    <xf numFmtId="0" fontId="16" fillId="0" borderId="17" xfId="0" applyFont="1" applyBorder="1" applyAlignment="1">
      <alignment horizontal="left" vertical="center" shrinkToFit="1"/>
    </xf>
    <xf numFmtId="0" fontId="16" fillId="0" borderId="7" xfId="0" applyFont="1" applyBorder="1" applyAlignment="1">
      <alignment horizontal="left" vertical="center" shrinkToFit="1"/>
    </xf>
    <xf numFmtId="0" fontId="4" fillId="0" borderId="0" xfId="17" applyNumberFormat="1" applyFont="1" applyFill="1" applyBorder="1" applyAlignment="1">
      <alignment horizontal="center" vertical="center" wrapText="1" shrinkToFit="1"/>
    </xf>
    <xf numFmtId="0" fontId="5" fillId="2" borderId="14" xfId="17" applyFont="1" applyFill="1" applyBorder="1" applyAlignment="1">
      <alignment horizontal="center" vertical="center" wrapText="1" shrinkToFit="1"/>
    </xf>
    <xf numFmtId="0" fontId="5" fillId="2" borderId="8" xfId="17" applyFont="1" applyFill="1" applyBorder="1" applyAlignment="1">
      <alignment horizontal="center" vertical="center" wrapText="1" shrinkToFit="1"/>
    </xf>
    <xf numFmtId="0" fontId="5" fillId="2" borderId="3" xfId="17" applyFont="1" applyFill="1" applyBorder="1" applyAlignment="1">
      <alignment horizontal="center" vertical="center" wrapText="1" shrinkToFit="1"/>
    </xf>
    <xf numFmtId="0" fontId="5" fillId="2" borderId="18" xfId="17" applyFont="1" applyFill="1" applyBorder="1" applyAlignment="1">
      <alignment horizontal="center" vertical="center" wrapText="1" shrinkToFit="1"/>
    </xf>
    <xf numFmtId="0" fontId="5" fillId="2" borderId="19" xfId="17" applyFont="1" applyFill="1" applyBorder="1" applyAlignment="1">
      <alignment horizontal="center" vertical="center" wrapText="1" shrinkToFit="1"/>
    </xf>
    <xf numFmtId="0" fontId="5" fillId="2" borderId="20" xfId="17" applyFont="1" applyFill="1" applyBorder="1" applyAlignment="1">
      <alignment horizontal="center" vertical="center" wrapText="1" shrinkToFit="1"/>
    </xf>
    <xf numFmtId="0" fontId="7" fillId="0" borderId="0" xfId="19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left" vertical="center"/>
    </xf>
    <xf numFmtId="0" fontId="8" fillId="0" borderId="0" xfId="19" applyNumberFormat="1" applyFont="1" applyFill="1" applyBorder="1" applyAlignment="1">
      <alignment horizontal="left"/>
    </xf>
    <xf numFmtId="0" fontId="0" fillId="2" borderId="2" xfId="19" applyFont="1" applyFill="1" applyBorder="1" applyAlignment="1">
      <alignment horizontal="center" vertical="center" wrapText="1" shrinkToFit="1"/>
    </xf>
    <xf numFmtId="0" fontId="16" fillId="0" borderId="3" xfId="23" applyFont="1" applyFill="1" applyBorder="1" applyAlignment="1">
      <alignment horizontal="center" vertical="center" wrapText="1" shrinkToFit="1"/>
      <protection/>
    </xf>
    <xf numFmtId="0" fontId="16" fillId="0" borderId="15" xfId="23" applyFont="1" applyFill="1" applyBorder="1" applyAlignment="1">
      <alignment horizontal="center" vertical="center" wrapText="1" shrinkToFit="1"/>
      <protection/>
    </xf>
    <xf numFmtId="0" fontId="16" fillId="0" borderId="16" xfId="23" applyFont="1" applyFill="1" applyBorder="1" applyAlignment="1">
      <alignment horizontal="center" vertical="center" wrapText="1" shrinkToFit="1"/>
      <protection/>
    </xf>
    <xf numFmtId="0" fontId="16" fillId="0" borderId="5" xfId="23" applyFont="1" applyFill="1" applyBorder="1" applyAlignment="1">
      <alignment horizontal="center" vertical="center" wrapText="1" shrinkToFit="1"/>
      <protection/>
    </xf>
    <xf numFmtId="0" fontId="20" fillId="0" borderId="0" xfId="23" applyFont="1" applyAlignment="1">
      <alignment horizontal="center"/>
      <protection/>
    </xf>
    <xf numFmtId="0" fontId="21" fillId="0" borderId="0" xfId="23" applyFont="1" applyAlignment="1">
      <alignment horizontal="center"/>
      <protection/>
    </xf>
    <xf numFmtId="0" fontId="14" fillId="0" borderId="0" xfId="23" applyFont="1" applyAlignment="1">
      <alignment horizontal="left"/>
      <protection/>
    </xf>
    <xf numFmtId="0" fontId="16" fillId="0" borderId="12" xfId="23" applyFont="1" applyFill="1" applyBorder="1" applyAlignment="1">
      <alignment horizontal="center" vertical="center" wrapText="1" shrinkToFit="1"/>
      <protection/>
    </xf>
    <xf numFmtId="0" fontId="16" fillId="0" borderId="13" xfId="23" applyFont="1" applyFill="1" applyBorder="1" applyAlignment="1">
      <alignment horizontal="center" vertical="center" wrapText="1" shrinkToFit="1"/>
      <protection/>
    </xf>
    <xf numFmtId="0" fontId="16" fillId="2" borderId="12" xfId="20" applyFont="1" applyFill="1" applyBorder="1" applyAlignment="1">
      <alignment horizontal="center" vertical="center" shrinkToFit="1"/>
      <protection/>
    </xf>
    <xf numFmtId="0" fontId="16" fillId="2" borderId="13" xfId="20" applyFont="1" applyFill="1" applyBorder="1" applyAlignment="1">
      <alignment horizontal="center" vertical="center" shrinkToFit="1"/>
      <protection/>
    </xf>
    <xf numFmtId="0" fontId="16" fillId="2" borderId="13" xfId="20" applyFont="1" applyFill="1" applyBorder="1" applyAlignment="1">
      <alignment horizontal="center" vertical="center" wrapText="1" shrinkToFit="1"/>
      <protection/>
    </xf>
    <xf numFmtId="0" fontId="16" fillId="2" borderId="21" xfId="20" applyFont="1" applyFill="1" applyBorder="1" applyAlignment="1">
      <alignment horizontal="center" vertical="center" wrapText="1" shrinkToFit="1"/>
      <protection/>
    </xf>
    <xf numFmtId="0" fontId="16" fillId="2" borderId="15" xfId="20" applyFont="1" applyFill="1" applyBorder="1" applyAlignment="1">
      <alignment horizontal="center" vertical="center" wrapText="1" shrinkToFit="1"/>
      <protection/>
    </xf>
    <xf numFmtId="0" fontId="16" fillId="2" borderId="3" xfId="20" applyFont="1" applyFill="1" applyBorder="1" applyAlignment="1">
      <alignment horizontal="center" vertical="center" wrapText="1" shrinkToFit="1"/>
      <protection/>
    </xf>
    <xf numFmtId="0" fontId="16" fillId="2" borderId="3" xfId="20" applyFont="1" applyFill="1" applyBorder="1" applyAlignment="1">
      <alignment horizontal="center" vertical="center" shrinkToFit="1"/>
      <protection/>
    </xf>
    <xf numFmtId="0" fontId="16" fillId="2" borderId="4" xfId="20" applyFont="1" applyFill="1" applyBorder="1" applyAlignment="1">
      <alignment horizontal="center" vertical="center" wrapText="1" shrinkToFit="1"/>
      <protection/>
    </xf>
    <xf numFmtId="0" fontId="16" fillId="2" borderId="15" xfId="20" applyFont="1" applyFill="1" applyBorder="1" applyAlignment="1">
      <alignment horizontal="center" vertical="center" shrinkToFit="1"/>
      <protection/>
    </xf>
    <xf numFmtId="0" fontId="16" fillId="2" borderId="3" xfId="20" applyFont="1" applyFill="1" applyBorder="1" applyAlignment="1">
      <alignment horizontal="center" vertical="center" shrinkToFit="1"/>
      <protection/>
    </xf>
    <xf numFmtId="0" fontId="16" fillId="2" borderId="3" xfId="20" applyFont="1" applyFill="1" applyBorder="1" applyAlignment="1">
      <alignment horizontal="center" vertical="center" wrapText="1" shrinkToFit="1"/>
      <protection/>
    </xf>
    <xf numFmtId="0" fontId="16" fillId="2" borderId="4" xfId="20" applyFont="1" applyFill="1" applyBorder="1" applyAlignment="1">
      <alignment horizontal="center" vertical="center" wrapText="1" shrinkToFit="1"/>
      <protection/>
    </xf>
    <xf numFmtId="4" fontId="16" fillId="2" borderId="3" xfId="20" applyNumberFormat="1" applyFont="1" applyFill="1" applyBorder="1" applyAlignment="1">
      <alignment horizontal="right" vertical="center" shrinkToFit="1"/>
      <protection/>
    </xf>
    <xf numFmtId="4" fontId="16" fillId="2" borderId="4" xfId="20" applyNumberFormat="1" applyFont="1" applyFill="1" applyBorder="1" applyAlignment="1">
      <alignment horizontal="right" vertical="center" shrinkToFit="1"/>
      <protection/>
    </xf>
    <xf numFmtId="0" fontId="10" fillId="2" borderId="2" xfId="22" applyFont="1" applyFill="1" applyBorder="1" applyAlignment="1">
      <alignment horizontal="center" vertical="center"/>
      <protection/>
    </xf>
    <xf numFmtId="0" fontId="10" fillId="2" borderId="2" xfId="22" applyFont="1" applyFill="1" applyBorder="1" applyAlignment="1">
      <alignment horizontal="center" vertical="center" wrapText="1"/>
      <protection/>
    </xf>
    <xf numFmtId="0" fontId="10" fillId="2" borderId="2" xfId="22" applyFont="1" applyFill="1" applyBorder="1" applyAlignment="1">
      <alignment horizontal="center" vertical="center"/>
      <protection/>
    </xf>
    <xf numFmtId="0" fontId="10" fillId="2" borderId="2" xfId="22" applyFont="1" applyFill="1" applyBorder="1" applyAlignment="1">
      <alignment horizontal="center" vertical="center" wrapText="1"/>
      <protection/>
    </xf>
    <xf numFmtId="0" fontId="10" fillId="2" borderId="2" xfId="22" applyFont="1" applyFill="1" applyBorder="1" applyAlignment="1">
      <alignment horizontal="left" vertical="center"/>
      <protection/>
    </xf>
    <xf numFmtId="4" fontId="10" fillId="2" borderId="2" xfId="22" applyNumberFormat="1" applyFont="1" applyFill="1" applyBorder="1" applyAlignment="1">
      <alignment horizontal="right" vertical="center" shrinkToFit="1"/>
      <protection/>
    </xf>
    <xf numFmtId="0" fontId="10" fillId="2" borderId="2" xfId="22" applyFont="1" applyFill="1" applyBorder="1" applyAlignment="1">
      <alignment horizontal="right" vertical="center" shrinkToFit="1"/>
      <protection/>
    </xf>
    <xf numFmtId="0" fontId="10" fillId="2" borderId="2" xfId="22" applyFont="1" applyFill="1" applyBorder="1" applyAlignment="1">
      <alignment horizontal="left" vertical="center" shrinkToFit="1"/>
      <protection/>
    </xf>
    <xf numFmtId="0" fontId="12" fillId="2" borderId="2" xfId="22" applyFont="1" applyFill="1" applyBorder="1" applyAlignment="1">
      <alignment horizontal="center" vertical="center"/>
      <protection/>
    </xf>
    <xf numFmtId="0" fontId="12" fillId="2" borderId="2" xfId="22" applyFont="1" applyFill="1" applyBorder="1" applyAlignment="1">
      <alignment vertical="center"/>
      <protection/>
    </xf>
    <xf numFmtId="0" fontId="10" fillId="2" borderId="2" xfId="22" applyFont="1" applyFill="1" applyBorder="1" applyAlignment="1">
      <alignment vertical="center"/>
      <protection/>
    </xf>
    <xf numFmtId="0" fontId="14" fillId="2" borderId="12" xfId="21" applyFont="1" applyFill="1" applyBorder="1" applyAlignment="1">
      <alignment horizontal="center" vertical="center" wrapText="1" shrinkToFit="1"/>
      <protection/>
    </xf>
    <xf numFmtId="0" fontId="14" fillId="2" borderId="13" xfId="21" applyFont="1" applyFill="1" applyBorder="1" applyAlignment="1">
      <alignment horizontal="center" vertical="center" wrapText="1" shrinkToFit="1"/>
      <protection/>
    </xf>
    <xf numFmtId="0" fontId="14" fillId="2" borderId="13" xfId="21" applyFont="1" applyFill="1" applyBorder="1" applyAlignment="1">
      <alignment horizontal="center" vertical="center" wrapText="1" shrinkToFit="1"/>
      <protection/>
    </xf>
    <xf numFmtId="0" fontId="14" fillId="2" borderId="15" xfId="21" applyFont="1" applyFill="1" applyBorder="1" applyAlignment="1">
      <alignment horizontal="center" vertical="center" wrapText="1" shrinkToFit="1"/>
      <protection/>
    </xf>
    <xf numFmtId="0" fontId="14" fillId="2" borderId="3" xfId="21" applyFont="1" applyFill="1" applyBorder="1" applyAlignment="1">
      <alignment horizontal="center" vertical="center" wrapText="1" shrinkToFit="1"/>
      <protection/>
    </xf>
    <xf numFmtId="0" fontId="14" fillId="2" borderId="3" xfId="21" applyFont="1" applyFill="1" applyBorder="1" applyAlignment="1">
      <alignment horizontal="center" vertical="center" wrapText="1" shrinkToFit="1"/>
      <protection/>
    </xf>
    <xf numFmtId="0" fontId="16" fillId="2" borderId="3" xfId="21" applyFont="1" applyFill="1" applyBorder="1" applyAlignment="1">
      <alignment horizontal="center" vertical="center" shrinkToFit="1"/>
      <protection/>
    </xf>
    <xf numFmtId="0" fontId="14" fillId="2" borderId="3" xfId="21" applyFont="1" applyFill="1" applyBorder="1" applyAlignment="1">
      <alignment horizontal="center" vertical="center" shrinkToFit="1"/>
      <protection/>
    </xf>
    <xf numFmtId="4" fontId="14" fillId="2" borderId="3" xfId="21" applyNumberFormat="1" applyFont="1" applyFill="1" applyBorder="1" applyAlignment="1">
      <alignment horizontal="right" vertical="center" shrinkToFit="1"/>
      <protection/>
    </xf>
  </cellXfs>
  <cellStyles count="14">
    <cellStyle name="Normal" xfId="0"/>
    <cellStyle name="Percent" xfId="15"/>
    <cellStyle name="常规_Sheet1" xfId="16"/>
    <cellStyle name="常规_Sheet2" xfId="17"/>
    <cellStyle name="常规_Sheet2_1" xfId="18"/>
    <cellStyle name="常规_Sheet3" xfId="19"/>
    <cellStyle name="常规_Sheet3_Sheet10" xfId="20"/>
    <cellStyle name="常规_Sheet3_Sheet11" xfId="21"/>
    <cellStyle name="常规_Sheet4" xfId="22"/>
    <cellStyle name="常规_Sheet9" xfId="23"/>
    <cellStyle name="Currency" xfId="24"/>
    <cellStyle name="Currency [0]" xfId="25"/>
    <cellStyle name="Comma" xfId="26"/>
    <cellStyle name="Comma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zoomScaleSheetLayoutView="100" workbookViewId="0" topLeftCell="A13">
      <selection activeCell="D29" sqref="D29"/>
    </sheetView>
  </sheetViews>
  <sheetFormatPr defaultColWidth="9.00390625" defaultRowHeight="14.25"/>
  <cols>
    <col min="1" max="1" width="35.00390625" style="0" customWidth="1"/>
    <col min="2" max="2" width="9.50390625" style="0" customWidth="1"/>
    <col min="3" max="3" width="23.125" style="0" bestFit="1" customWidth="1"/>
    <col min="4" max="4" width="10.125" style="0" customWidth="1"/>
  </cols>
  <sheetData>
    <row r="1" spans="1:4" ht="18.75">
      <c r="A1" s="79" t="s">
        <v>0</v>
      </c>
      <c r="B1" s="79"/>
      <c r="C1" s="79"/>
      <c r="D1" s="79"/>
    </row>
    <row r="2" spans="1:4" ht="14.25">
      <c r="A2" s="2"/>
      <c r="B2" s="1"/>
      <c r="C2" s="1"/>
      <c r="D2" s="1"/>
    </row>
    <row r="3" spans="1:4" s="9" customFormat="1" ht="12">
      <c r="A3" s="3" t="s">
        <v>250</v>
      </c>
      <c r="B3" s="3"/>
      <c r="C3" s="3"/>
      <c r="D3" s="4" t="s">
        <v>1</v>
      </c>
    </row>
    <row r="4" spans="1:4" ht="14.25">
      <c r="A4" s="80" t="s">
        <v>2</v>
      </c>
      <c r="B4" s="81"/>
      <c r="C4" s="80" t="s">
        <v>3</v>
      </c>
      <c r="D4" s="81"/>
    </row>
    <row r="5" spans="1:4" ht="14.25">
      <c r="A5" s="7" t="s">
        <v>4</v>
      </c>
      <c r="B5" s="11" t="s">
        <v>251</v>
      </c>
      <c r="C5" s="8" t="s">
        <v>5</v>
      </c>
      <c r="D5" s="11" t="s">
        <v>252</v>
      </c>
    </row>
    <row r="6" spans="1:4" ht="14.25">
      <c r="A6" s="8" t="s">
        <v>6</v>
      </c>
      <c r="B6" s="5">
        <v>2558.79</v>
      </c>
      <c r="C6" s="8" t="s">
        <v>7</v>
      </c>
      <c r="D6" s="5">
        <f>SUM(D7:D15)</f>
        <v>2418.39</v>
      </c>
    </row>
    <row r="7" spans="1:4" ht="14.25">
      <c r="A7" s="8" t="s">
        <v>8</v>
      </c>
      <c r="B7" s="5">
        <v>2558.79</v>
      </c>
      <c r="C7" s="8" t="s">
        <v>9</v>
      </c>
      <c r="D7" s="5">
        <v>1521.72</v>
      </c>
    </row>
    <row r="8" spans="1:4" ht="14.25">
      <c r="A8" s="8" t="s">
        <v>10</v>
      </c>
      <c r="B8" s="5"/>
      <c r="C8" s="8" t="s">
        <v>11</v>
      </c>
      <c r="D8" s="5">
        <v>467.25</v>
      </c>
    </row>
    <row r="9" spans="1:4" ht="14.25">
      <c r="A9" s="8" t="s">
        <v>12</v>
      </c>
      <c r="B9" s="5"/>
      <c r="C9" s="8" t="s">
        <v>13</v>
      </c>
      <c r="D9" s="5">
        <v>429.42</v>
      </c>
    </row>
    <row r="10" spans="1:4" ht="14.25">
      <c r="A10" s="8" t="s">
        <v>14</v>
      </c>
      <c r="B10" s="6"/>
      <c r="C10" s="8" t="s">
        <v>15</v>
      </c>
      <c r="D10" s="6"/>
    </row>
    <row r="11" spans="1:4" ht="14.25">
      <c r="A11" s="8" t="s">
        <v>16</v>
      </c>
      <c r="B11" s="5"/>
      <c r="C11" s="8" t="s">
        <v>17</v>
      </c>
      <c r="D11" s="6"/>
    </row>
    <row r="12" spans="1:4" ht="14.25">
      <c r="A12" s="8" t="s">
        <v>18</v>
      </c>
      <c r="B12" s="6"/>
      <c r="C12" s="8" t="s">
        <v>19</v>
      </c>
      <c r="D12" s="5"/>
    </row>
    <row r="13" spans="1:4" ht="14.25">
      <c r="A13" s="8" t="s">
        <v>20</v>
      </c>
      <c r="B13" s="6"/>
      <c r="C13" s="8" t="s">
        <v>21</v>
      </c>
      <c r="D13" s="5"/>
    </row>
    <row r="14" spans="1:4" ht="14.25">
      <c r="A14" s="8" t="s">
        <v>22</v>
      </c>
      <c r="B14" s="6"/>
      <c r="C14" s="8" t="s">
        <v>23</v>
      </c>
      <c r="D14" s="5"/>
    </row>
    <row r="15" spans="1:4" ht="14.25">
      <c r="A15" s="8" t="s">
        <v>24</v>
      </c>
      <c r="B15" s="6"/>
      <c r="C15" s="8" t="s">
        <v>25</v>
      </c>
      <c r="D15" s="5"/>
    </row>
    <row r="16" spans="1:4" ht="14.25">
      <c r="A16" s="8" t="s">
        <v>26</v>
      </c>
      <c r="B16" s="5"/>
      <c r="C16" s="8"/>
      <c r="D16" s="10"/>
    </row>
    <row r="17" spans="1:4" ht="14.25">
      <c r="A17" s="8" t="s">
        <v>27</v>
      </c>
      <c r="B17" s="5"/>
      <c r="C17" s="8" t="s">
        <v>28</v>
      </c>
      <c r="D17" s="5">
        <f>SUM(D18:D23)</f>
        <v>140.4</v>
      </c>
    </row>
    <row r="18" spans="1:4" ht="14.25">
      <c r="A18" s="8" t="s">
        <v>29</v>
      </c>
      <c r="B18" s="5"/>
      <c r="C18" s="8" t="s">
        <v>21</v>
      </c>
      <c r="D18" s="5"/>
    </row>
    <row r="19" spans="1:4" ht="14.25">
      <c r="A19" s="8" t="s">
        <v>30</v>
      </c>
      <c r="B19" s="5"/>
      <c r="C19" s="8" t="s">
        <v>31</v>
      </c>
      <c r="D19" s="5">
        <v>23.8</v>
      </c>
    </row>
    <row r="20" spans="1:4" ht="14.25">
      <c r="A20" s="8" t="s">
        <v>32</v>
      </c>
      <c r="B20" s="5"/>
      <c r="C20" s="8" t="s">
        <v>33</v>
      </c>
      <c r="D20" s="5"/>
    </row>
    <row r="21" spans="1:4" ht="14.25">
      <c r="A21" s="8"/>
      <c r="B21" s="10"/>
      <c r="C21" s="8" t="s">
        <v>34</v>
      </c>
      <c r="D21" s="5"/>
    </row>
    <row r="22" spans="1:4" ht="14.25">
      <c r="A22" s="8"/>
      <c r="B22" s="10"/>
      <c r="C22" s="8" t="s">
        <v>35</v>
      </c>
      <c r="D22" s="5">
        <v>116.6</v>
      </c>
    </row>
    <row r="23" spans="1:4" ht="14.25">
      <c r="A23" s="8"/>
      <c r="B23" s="10"/>
      <c r="C23" s="8" t="s">
        <v>25</v>
      </c>
      <c r="D23" s="5"/>
    </row>
    <row r="24" spans="1:4" ht="14.25">
      <c r="A24" s="8"/>
      <c r="B24" s="10"/>
      <c r="C24" s="8"/>
      <c r="D24" s="10"/>
    </row>
    <row r="25" spans="1:4" ht="14.25">
      <c r="A25" s="8"/>
      <c r="B25" s="10"/>
      <c r="C25" s="8" t="s">
        <v>36</v>
      </c>
      <c r="D25" s="5"/>
    </row>
    <row r="26" spans="1:4" ht="14.25">
      <c r="A26" s="8"/>
      <c r="B26" s="10"/>
      <c r="C26" s="8"/>
      <c r="D26" s="10"/>
    </row>
    <row r="27" spans="1:4" ht="14.25">
      <c r="A27" s="8" t="s">
        <v>37</v>
      </c>
      <c r="B27" s="5">
        <v>2558.79</v>
      </c>
      <c r="C27" s="7" t="s">
        <v>38</v>
      </c>
      <c r="D27" s="5">
        <v>2558.79</v>
      </c>
    </row>
    <row r="28" spans="1:4" ht="14.25">
      <c r="A28" s="8"/>
      <c r="B28" s="10"/>
      <c r="C28" s="8"/>
      <c r="D28" s="10"/>
    </row>
    <row r="29" spans="1:4" ht="14.25">
      <c r="A29" s="8" t="s">
        <v>39</v>
      </c>
      <c r="B29" s="5"/>
      <c r="C29" s="8" t="s">
        <v>40</v>
      </c>
      <c r="D29" s="5"/>
    </row>
    <row r="30" spans="1:4" ht="14.25">
      <c r="A30" s="8" t="s">
        <v>41</v>
      </c>
      <c r="B30" s="6"/>
      <c r="C30" s="8" t="s">
        <v>42</v>
      </c>
      <c r="D30" s="6"/>
    </row>
    <row r="31" spans="1:4" ht="14.25">
      <c r="A31" s="8" t="s">
        <v>43</v>
      </c>
      <c r="B31" s="5"/>
      <c r="C31" s="8" t="s">
        <v>44</v>
      </c>
      <c r="D31" s="6"/>
    </row>
    <row r="32" spans="1:4" ht="14.25">
      <c r="A32" s="8" t="s">
        <v>45</v>
      </c>
      <c r="B32" s="6"/>
      <c r="C32" s="8"/>
      <c r="D32" s="10"/>
    </row>
    <row r="33" spans="1:4" ht="14.25">
      <c r="A33" s="8"/>
      <c r="B33" s="10"/>
      <c r="C33" s="8"/>
      <c r="D33" s="10"/>
    </row>
    <row r="34" spans="1:4" ht="14.25">
      <c r="A34" s="8"/>
      <c r="B34" s="10"/>
      <c r="C34" s="8"/>
      <c r="D34" s="10"/>
    </row>
    <row r="35" spans="1:4" ht="14.25">
      <c r="A35" s="8" t="s">
        <v>46</v>
      </c>
      <c r="B35" s="6"/>
      <c r="C35" s="8" t="s">
        <v>47</v>
      </c>
      <c r="D35" s="10"/>
    </row>
    <row r="36" spans="1:4" ht="14.25">
      <c r="A36" s="8"/>
      <c r="B36" s="10"/>
      <c r="C36" s="8"/>
      <c r="D36" s="10"/>
    </row>
    <row r="37" spans="1:4" ht="14.25">
      <c r="A37" s="8" t="s">
        <v>48</v>
      </c>
      <c r="B37" s="5">
        <v>2558.79</v>
      </c>
      <c r="C37" s="7" t="s">
        <v>49</v>
      </c>
      <c r="D37" s="5">
        <v>2558.79</v>
      </c>
    </row>
  </sheetData>
  <mergeCells count="3">
    <mergeCell ref="A1:D1"/>
    <mergeCell ref="A4:B4"/>
    <mergeCell ref="C4:D4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SheetLayoutView="100" workbookViewId="0" topLeftCell="A1">
      <selection activeCell="I17" sqref="I17"/>
    </sheetView>
  </sheetViews>
  <sheetFormatPr defaultColWidth="9.00390625" defaultRowHeight="14.25"/>
  <cols>
    <col min="1" max="3" width="7.625" style="0" customWidth="1"/>
    <col min="4" max="4" width="14.5039062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8.25390625" style="0" customWidth="1"/>
  </cols>
  <sheetData>
    <row r="1" spans="1:11" ht="27">
      <c r="A1" s="93" t="s">
        <v>50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5">
      <c r="A2" s="94" t="s">
        <v>249</v>
      </c>
      <c r="B2" s="94"/>
      <c r="C2" s="94"/>
      <c r="D2" s="34"/>
      <c r="E2" s="34"/>
      <c r="F2" s="34"/>
      <c r="G2" s="34"/>
      <c r="H2" s="35"/>
      <c r="I2" s="34"/>
      <c r="J2" s="36"/>
      <c r="K2" s="41" t="s">
        <v>52</v>
      </c>
    </row>
    <row r="3" spans="1:11" ht="21" customHeight="1">
      <c r="A3" s="75" t="s">
        <v>53</v>
      </c>
      <c r="B3" s="76"/>
      <c r="C3" s="76"/>
      <c r="D3" s="76"/>
      <c r="E3" s="82" t="s">
        <v>54</v>
      </c>
      <c r="F3" s="82" t="s">
        <v>55</v>
      </c>
      <c r="G3" s="82" t="s">
        <v>56</v>
      </c>
      <c r="H3" s="82" t="s">
        <v>57</v>
      </c>
      <c r="I3" s="82" t="s">
        <v>58</v>
      </c>
      <c r="J3" s="82" t="s">
        <v>59</v>
      </c>
      <c r="K3" s="82" t="s">
        <v>60</v>
      </c>
    </row>
    <row r="4" spans="1:11" ht="14.25" customHeight="1">
      <c r="A4" s="84" t="s">
        <v>61</v>
      </c>
      <c r="B4" s="83"/>
      <c r="C4" s="83"/>
      <c r="D4" s="90" t="s">
        <v>62</v>
      </c>
      <c r="E4" s="83"/>
      <c r="F4" s="83"/>
      <c r="G4" s="83"/>
      <c r="H4" s="83"/>
      <c r="I4" s="83"/>
      <c r="J4" s="83"/>
      <c r="K4" s="82"/>
    </row>
    <row r="5" spans="1:11" ht="12.75" customHeight="1">
      <c r="A5" s="84"/>
      <c r="B5" s="83"/>
      <c r="C5" s="83"/>
      <c r="D5" s="90"/>
      <c r="E5" s="83"/>
      <c r="F5" s="83"/>
      <c r="G5" s="83"/>
      <c r="H5" s="83"/>
      <c r="I5" s="83"/>
      <c r="J5" s="83"/>
      <c r="K5" s="82"/>
    </row>
    <row r="6" spans="1:11" ht="18" customHeight="1">
      <c r="A6" s="89" t="s">
        <v>63</v>
      </c>
      <c r="B6" s="90" t="s">
        <v>64</v>
      </c>
      <c r="C6" s="90" t="s">
        <v>65</v>
      </c>
      <c r="D6" s="38" t="s">
        <v>66</v>
      </c>
      <c r="E6" s="37" t="s">
        <v>67</v>
      </c>
      <c r="F6" s="37" t="s">
        <v>68</v>
      </c>
      <c r="G6" s="37" t="s">
        <v>69</v>
      </c>
      <c r="H6" s="37" t="s">
        <v>70</v>
      </c>
      <c r="I6" s="37" t="s">
        <v>71</v>
      </c>
      <c r="J6" s="37" t="s">
        <v>72</v>
      </c>
      <c r="K6" s="37" t="s">
        <v>73</v>
      </c>
    </row>
    <row r="7" spans="1:11" ht="18" customHeight="1">
      <c r="A7" s="89"/>
      <c r="B7" s="90"/>
      <c r="C7" s="90"/>
      <c r="D7" s="38" t="s">
        <v>74</v>
      </c>
      <c r="E7" s="39">
        <v>2558.79</v>
      </c>
      <c r="F7" s="39">
        <v>2558.79</v>
      </c>
      <c r="G7" s="39"/>
      <c r="H7" s="39"/>
      <c r="I7" s="39"/>
      <c r="J7" s="39"/>
      <c r="K7" s="39"/>
    </row>
    <row r="8" spans="1:11" ht="21" customHeight="1">
      <c r="A8" s="86">
        <v>204</v>
      </c>
      <c r="B8" s="87" t="s">
        <v>223</v>
      </c>
      <c r="C8" s="87" t="s">
        <v>223</v>
      </c>
      <c r="D8" s="58" t="s">
        <v>241</v>
      </c>
      <c r="E8" s="50">
        <v>2129.37</v>
      </c>
      <c r="F8" s="50">
        <v>2129.37</v>
      </c>
      <c r="G8" s="40"/>
      <c r="H8" s="39"/>
      <c r="I8" s="40"/>
      <c r="J8" s="40"/>
      <c r="K8" s="39"/>
    </row>
    <row r="9" spans="1:11" ht="21" customHeight="1">
      <c r="A9" s="86" t="s">
        <v>225</v>
      </c>
      <c r="B9" s="87" t="s">
        <v>223</v>
      </c>
      <c r="C9" s="87" t="s">
        <v>223</v>
      </c>
      <c r="D9" s="58" t="s">
        <v>226</v>
      </c>
      <c r="E9" s="50">
        <v>2129.37</v>
      </c>
      <c r="F9" s="50">
        <v>2129.37</v>
      </c>
      <c r="G9" s="40"/>
      <c r="H9" s="40"/>
      <c r="I9" s="40"/>
      <c r="J9" s="40"/>
      <c r="K9" s="39"/>
    </row>
    <row r="10" spans="1:11" ht="21" customHeight="1">
      <c r="A10" s="86" t="s">
        <v>222</v>
      </c>
      <c r="B10" s="87" t="s">
        <v>223</v>
      </c>
      <c r="C10" s="87" t="s">
        <v>223</v>
      </c>
      <c r="D10" s="58" t="s">
        <v>224</v>
      </c>
      <c r="E10" s="50">
        <v>1507.31</v>
      </c>
      <c r="F10" s="50">
        <v>1507.31</v>
      </c>
      <c r="G10" s="40"/>
      <c r="H10" s="40"/>
      <c r="I10" s="40"/>
      <c r="J10" s="40"/>
      <c r="K10" s="39"/>
    </row>
    <row r="11" spans="1:11" ht="21" customHeight="1">
      <c r="A11" s="86" t="s">
        <v>227</v>
      </c>
      <c r="B11" s="87" t="s">
        <v>223</v>
      </c>
      <c r="C11" s="87" t="s">
        <v>223</v>
      </c>
      <c r="D11" s="58" t="s">
        <v>228</v>
      </c>
      <c r="E11" s="50">
        <v>10</v>
      </c>
      <c r="F11" s="50">
        <v>10</v>
      </c>
      <c r="G11" s="40"/>
      <c r="H11" s="40"/>
      <c r="I11" s="40"/>
      <c r="J11" s="40"/>
      <c r="K11" s="40"/>
    </row>
    <row r="12" spans="1:11" ht="21" customHeight="1">
      <c r="A12" s="86" t="s">
        <v>229</v>
      </c>
      <c r="B12" s="87" t="s">
        <v>223</v>
      </c>
      <c r="C12" s="87" t="s">
        <v>223</v>
      </c>
      <c r="D12" s="58" t="s">
        <v>240</v>
      </c>
      <c r="E12" s="50">
        <v>96.6</v>
      </c>
      <c r="F12" s="50">
        <v>96.6</v>
      </c>
      <c r="G12" s="40"/>
      <c r="H12" s="40"/>
      <c r="I12" s="40"/>
      <c r="J12" s="40"/>
      <c r="K12" s="40"/>
    </row>
    <row r="13" spans="1:11" ht="21" customHeight="1">
      <c r="A13" s="86" t="s">
        <v>230</v>
      </c>
      <c r="B13" s="87" t="s">
        <v>223</v>
      </c>
      <c r="C13" s="87" t="s">
        <v>223</v>
      </c>
      <c r="D13" s="58" t="s">
        <v>231</v>
      </c>
      <c r="E13" s="50">
        <v>22.41</v>
      </c>
      <c r="F13" s="50">
        <v>22.41</v>
      </c>
      <c r="G13" s="40"/>
      <c r="H13" s="40"/>
      <c r="I13" s="40"/>
      <c r="J13" s="40"/>
      <c r="K13" s="40"/>
    </row>
    <row r="14" spans="1:11" ht="21" customHeight="1">
      <c r="A14" s="86" t="s">
        <v>232</v>
      </c>
      <c r="B14" s="87" t="s">
        <v>223</v>
      </c>
      <c r="C14" s="87" t="s">
        <v>223</v>
      </c>
      <c r="D14" s="58" t="s">
        <v>233</v>
      </c>
      <c r="E14" s="50">
        <v>493.08</v>
      </c>
      <c r="F14" s="50">
        <v>493.08</v>
      </c>
      <c r="G14" s="40"/>
      <c r="H14" s="40"/>
      <c r="I14" s="40"/>
      <c r="J14" s="40"/>
      <c r="K14" s="40"/>
    </row>
    <row r="15" spans="1:11" ht="21" customHeight="1">
      <c r="A15" s="86">
        <v>208</v>
      </c>
      <c r="B15" s="87" t="s">
        <v>223</v>
      </c>
      <c r="C15" s="87" t="s">
        <v>223</v>
      </c>
      <c r="D15" s="58" t="s">
        <v>242</v>
      </c>
      <c r="E15" s="50">
        <v>276.2</v>
      </c>
      <c r="F15" s="50">
        <v>276.2</v>
      </c>
      <c r="G15" s="40"/>
      <c r="H15" s="40"/>
      <c r="I15" s="40"/>
      <c r="J15" s="40"/>
      <c r="K15" s="40"/>
    </row>
    <row r="16" spans="1:11" ht="21" customHeight="1">
      <c r="A16" s="91">
        <v>20805</v>
      </c>
      <c r="B16" s="92" t="s">
        <v>223</v>
      </c>
      <c r="C16" s="92" t="s">
        <v>223</v>
      </c>
      <c r="D16" s="62" t="s">
        <v>243</v>
      </c>
      <c r="E16" s="61">
        <v>271.57</v>
      </c>
      <c r="F16" s="61">
        <v>271.57</v>
      </c>
      <c r="G16" s="40"/>
      <c r="H16" s="40"/>
      <c r="I16" s="40"/>
      <c r="J16" s="40"/>
      <c r="K16" s="40"/>
    </row>
    <row r="17" spans="1:11" ht="21" customHeight="1">
      <c r="A17" s="85">
        <v>2080501</v>
      </c>
      <c r="B17" s="85" t="s">
        <v>223</v>
      </c>
      <c r="C17" s="85" t="s">
        <v>223</v>
      </c>
      <c r="D17" s="68" t="s">
        <v>244</v>
      </c>
      <c r="E17" s="69">
        <v>271.57</v>
      </c>
      <c r="F17" s="69">
        <v>271.57</v>
      </c>
      <c r="G17" s="40"/>
      <c r="H17" s="40"/>
      <c r="I17" s="40"/>
      <c r="J17" s="40"/>
      <c r="K17" s="40"/>
    </row>
    <row r="18" spans="1:11" ht="21" customHeight="1">
      <c r="A18" s="85">
        <v>20808</v>
      </c>
      <c r="B18" s="85" t="s">
        <v>223</v>
      </c>
      <c r="C18" s="85" t="s">
        <v>223</v>
      </c>
      <c r="D18" s="68" t="s">
        <v>245</v>
      </c>
      <c r="E18" s="69">
        <v>4.63</v>
      </c>
      <c r="F18" s="69">
        <v>4.63</v>
      </c>
      <c r="G18" s="40"/>
      <c r="H18" s="40"/>
      <c r="I18" s="40"/>
      <c r="J18" s="40"/>
      <c r="K18" s="39"/>
    </row>
    <row r="19" spans="1:11" ht="19.5" customHeight="1">
      <c r="A19" s="88">
        <v>2080801</v>
      </c>
      <c r="B19" s="88" t="s">
        <v>223</v>
      </c>
      <c r="C19" s="88" t="s">
        <v>223</v>
      </c>
      <c r="D19" s="72" t="s">
        <v>246</v>
      </c>
      <c r="E19" s="73">
        <v>4.63</v>
      </c>
      <c r="F19" s="73">
        <v>4.63</v>
      </c>
      <c r="G19" s="74"/>
      <c r="H19" s="74"/>
      <c r="I19" s="74"/>
      <c r="J19" s="74"/>
      <c r="K19" s="74"/>
    </row>
    <row r="20" spans="1:11" ht="19.5" customHeight="1">
      <c r="A20" s="85" t="s">
        <v>234</v>
      </c>
      <c r="B20" s="85" t="s">
        <v>223</v>
      </c>
      <c r="C20" s="85" t="s">
        <v>223</v>
      </c>
      <c r="D20" s="68" t="s">
        <v>235</v>
      </c>
      <c r="E20" s="69">
        <v>153.22</v>
      </c>
      <c r="F20" s="69">
        <v>153.22</v>
      </c>
      <c r="G20" s="27"/>
      <c r="H20" s="27"/>
      <c r="I20" s="27"/>
      <c r="J20" s="27"/>
      <c r="K20" s="27"/>
    </row>
    <row r="21" spans="1:11" ht="19.5" customHeight="1">
      <c r="A21" s="85" t="s">
        <v>236</v>
      </c>
      <c r="B21" s="85" t="s">
        <v>223</v>
      </c>
      <c r="C21" s="85" t="s">
        <v>223</v>
      </c>
      <c r="D21" s="68" t="s">
        <v>237</v>
      </c>
      <c r="E21" s="69">
        <v>153.22</v>
      </c>
      <c r="F21" s="69">
        <v>153.22</v>
      </c>
      <c r="G21" s="27"/>
      <c r="H21" s="27"/>
      <c r="I21" s="27"/>
      <c r="J21" s="27"/>
      <c r="K21" s="27"/>
    </row>
    <row r="22" spans="1:11" ht="19.5" customHeight="1">
      <c r="A22" s="85" t="s">
        <v>238</v>
      </c>
      <c r="B22" s="85" t="s">
        <v>223</v>
      </c>
      <c r="C22" s="85" t="s">
        <v>223</v>
      </c>
      <c r="D22" s="68" t="s">
        <v>239</v>
      </c>
      <c r="E22" s="69">
        <v>153.22</v>
      </c>
      <c r="F22" s="69">
        <v>153.22</v>
      </c>
      <c r="G22" s="27"/>
      <c r="H22" s="27"/>
      <c r="I22" s="27"/>
      <c r="J22" s="27"/>
      <c r="K22" s="27"/>
    </row>
  </sheetData>
  <mergeCells count="30">
    <mergeCell ref="A20:C20"/>
    <mergeCell ref="A21:C21"/>
    <mergeCell ref="A22:C22"/>
    <mergeCell ref="A1:K1"/>
    <mergeCell ref="A2:C2"/>
    <mergeCell ref="A3:D3"/>
    <mergeCell ref="A8:C8"/>
    <mergeCell ref="D4:D5"/>
    <mergeCell ref="E3:E5"/>
    <mergeCell ref="F3:F5"/>
    <mergeCell ref="A19:C19"/>
    <mergeCell ref="A6:A7"/>
    <mergeCell ref="B6:B7"/>
    <mergeCell ref="C6:C7"/>
    <mergeCell ref="A13:C13"/>
    <mergeCell ref="A14:C14"/>
    <mergeCell ref="A15:C15"/>
    <mergeCell ref="A16:C16"/>
    <mergeCell ref="A9:C9"/>
    <mergeCell ref="A18:C18"/>
    <mergeCell ref="J3:J5"/>
    <mergeCell ref="K3:K5"/>
    <mergeCell ref="A4:C5"/>
    <mergeCell ref="A17:C17"/>
    <mergeCell ref="A10:C10"/>
    <mergeCell ref="A11:C11"/>
    <mergeCell ref="A12:C12"/>
    <mergeCell ref="G3:G5"/>
    <mergeCell ref="H3:H5"/>
    <mergeCell ref="I3:I5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zoomScaleSheetLayoutView="100" workbookViewId="0" topLeftCell="A1">
      <selection activeCell="H11" sqref="H11"/>
    </sheetView>
  </sheetViews>
  <sheetFormatPr defaultColWidth="9.00390625" defaultRowHeight="14.25"/>
  <cols>
    <col min="1" max="3" width="6.875" style="0" customWidth="1"/>
    <col min="4" max="4" width="16.25390625" style="0" customWidth="1"/>
    <col min="5" max="5" width="12.00390625" style="0" customWidth="1"/>
    <col min="6" max="6" width="12.75390625" style="0" customWidth="1"/>
    <col min="7" max="7" width="11.625" style="0" customWidth="1"/>
    <col min="8" max="8" width="14.00390625" style="0" customWidth="1"/>
    <col min="9" max="9" width="11.625" style="0" customWidth="1"/>
    <col min="10" max="10" width="22.50390625" style="0" customWidth="1"/>
  </cols>
  <sheetData>
    <row r="1" spans="1:10" ht="27">
      <c r="A1" s="77" t="s">
        <v>75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5">
      <c r="A2" s="78" t="s">
        <v>249</v>
      </c>
      <c r="B2" s="78"/>
      <c r="C2" s="78"/>
      <c r="D2" s="42"/>
      <c r="E2" s="42"/>
      <c r="F2" s="43"/>
      <c r="G2" s="42"/>
      <c r="H2" s="42"/>
      <c r="I2" s="42"/>
      <c r="J2" s="44" t="s">
        <v>52</v>
      </c>
    </row>
    <row r="3" spans="1:10" ht="24" customHeight="1">
      <c r="A3" s="120" t="s">
        <v>53</v>
      </c>
      <c r="B3" s="121"/>
      <c r="C3" s="121"/>
      <c r="D3" s="121"/>
      <c r="E3" s="122" t="s">
        <v>76</v>
      </c>
      <c r="F3" s="122" t="s">
        <v>77</v>
      </c>
      <c r="G3" s="122" t="s">
        <v>78</v>
      </c>
      <c r="H3" s="122" t="s">
        <v>79</v>
      </c>
      <c r="I3" s="122" t="s">
        <v>80</v>
      </c>
      <c r="J3" s="123" t="s">
        <v>81</v>
      </c>
    </row>
    <row r="4" spans="1:10" ht="17.25" customHeight="1">
      <c r="A4" s="124" t="s">
        <v>61</v>
      </c>
      <c r="B4" s="125"/>
      <c r="C4" s="125"/>
      <c r="D4" s="126" t="s">
        <v>62</v>
      </c>
      <c r="E4" s="125"/>
      <c r="F4" s="125"/>
      <c r="G4" s="125"/>
      <c r="H4" s="125"/>
      <c r="I4" s="125"/>
      <c r="J4" s="127"/>
    </row>
    <row r="5" spans="1:10" ht="14.25">
      <c r="A5" s="124"/>
      <c r="B5" s="125"/>
      <c r="C5" s="125"/>
      <c r="D5" s="126"/>
      <c r="E5" s="125"/>
      <c r="F5" s="125"/>
      <c r="G5" s="125"/>
      <c r="H5" s="125"/>
      <c r="I5" s="125"/>
      <c r="J5" s="127"/>
    </row>
    <row r="6" spans="1:10" ht="14.25">
      <c r="A6" s="124"/>
      <c r="B6" s="125"/>
      <c r="C6" s="125"/>
      <c r="D6" s="126"/>
      <c r="E6" s="125"/>
      <c r="F6" s="125"/>
      <c r="G6" s="125"/>
      <c r="H6" s="125"/>
      <c r="I6" s="125"/>
      <c r="J6" s="127"/>
    </row>
    <row r="7" spans="1:10" ht="16.5" customHeight="1">
      <c r="A7" s="128" t="s">
        <v>63</v>
      </c>
      <c r="B7" s="126" t="s">
        <v>64</v>
      </c>
      <c r="C7" s="126" t="s">
        <v>65</v>
      </c>
      <c r="D7" s="129" t="s">
        <v>66</v>
      </c>
      <c r="E7" s="130" t="s">
        <v>67</v>
      </c>
      <c r="F7" s="130" t="s">
        <v>68</v>
      </c>
      <c r="G7" s="130" t="s">
        <v>69</v>
      </c>
      <c r="H7" s="130" t="s">
        <v>70</v>
      </c>
      <c r="I7" s="130" t="s">
        <v>71</v>
      </c>
      <c r="J7" s="131" t="s">
        <v>72</v>
      </c>
    </row>
    <row r="8" spans="1:10" ht="18" customHeight="1">
      <c r="A8" s="128"/>
      <c r="B8" s="126"/>
      <c r="C8" s="126"/>
      <c r="D8" s="129" t="s">
        <v>74</v>
      </c>
      <c r="E8" s="132">
        <v>2558.79</v>
      </c>
      <c r="F8" s="132">
        <v>2418.39</v>
      </c>
      <c r="G8" s="132">
        <f>G9+G16+G21</f>
        <v>140.39999999999998</v>
      </c>
      <c r="H8" s="132"/>
      <c r="I8" s="132"/>
      <c r="J8" s="133"/>
    </row>
    <row r="9" spans="1:10" ht="17.25" customHeight="1">
      <c r="A9" s="86">
        <v>204</v>
      </c>
      <c r="B9" s="87" t="s">
        <v>223</v>
      </c>
      <c r="C9" s="87" t="s">
        <v>223</v>
      </c>
      <c r="D9" s="58" t="s">
        <v>241</v>
      </c>
      <c r="E9" s="50">
        <v>2129.37</v>
      </c>
      <c r="F9" s="45">
        <v>1988.97</v>
      </c>
      <c r="G9" s="50">
        <f>G10</f>
        <v>140.39999999999998</v>
      </c>
      <c r="H9" s="46"/>
      <c r="I9" s="46"/>
      <c r="J9" s="47"/>
    </row>
    <row r="10" spans="1:10" ht="17.25" customHeight="1">
      <c r="A10" s="86" t="s">
        <v>225</v>
      </c>
      <c r="B10" s="87" t="s">
        <v>223</v>
      </c>
      <c r="C10" s="87" t="s">
        <v>223</v>
      </c>
      <c r="D10" s="58" t="s">
        <v>226</v>
      </c>
      <c r="E10" s="50">
        <v>2129.37</v>
      </c>
      <c r="F10" s="45">
        <v>1988.97</v>
      </c>
      <c r="G10" s="50">
        <f>SUM(G11:G15)</f>
        <v>140.39999999999998</v>
      </c>
      <c r="H10" s="46"/>
      <c r="I10" s="46"/>
      <c r="J10" s="47"/>
    </row>
    <row r="11" spans="1:10" ht="17.25" customHeight="1">
      <c r="A11" s="86" t="s">
        <v>222</v>
      </c>
      <c r="B11" s="87" t="s">
        <v>223</v>
      </c>
      <c r="C11" s="87" t="s">
        <v>223</v>
      </c>
      <c r="D11" s="58" t="s">
        <v>224</v>
      </c>
      <c r="E11" s="50">
        <v>1507.31</v>
      </c>
      <c r="F11" s="45">
        <v>1507.31</v>
      </c>
      <c r="G11" s="50"/>
      <c r="H11" s="46"/>
      <c r="I11" s="46"/>
      <c r="J11" s="47"/>
    </row>
    <row r="12" spans="1:10" ht="17.25" customHeight="1">
      <c r="A12" s="86" t="s">
        <v>227</v>
      </c>
      <c r="B12" s="87" t="s">
        <v>223</v>
      </c>
      <c r="C12" s="87" t="s">
        <v>223</v>
      </c>
      <c r="D12" s="58" t="s">
        <v>228</v>
      </c>
      <c r="E12" s="50">
        <v>10</v>
      </c>
      <c r="F12" s="46"/>
      <c r="G12" s="50">
        <v>10</v>
      </c>
      <c r="H12" s="46"/>
      <c r="I12" s="46"/>
      <c r="J12" s="47"/>
    </row>
    <row r="13" spans="1:10" ht="17.25" customHeight="1">
      <c r="A13" s="86" t="s">
        <v>229</v>
      </c>
      <c r="B13" s="87" t="s">
        <v>223</v>
      </c>
      <c r="C13" s="87" t="s">
        <v>223</v>
      </c>
      <c r="D13" s="58" t="s">
        <v>240</v>
      </c>
      <c r="E13" s="50">
        <v>96.6</v>
      </c>
      <c r="F13" s="45"/>
      <c r="G13" s="50">
        <v>96.6</v>
      </c>
      <c r="H13" s="46"/>
      <c r="I13" s="46"/>
      <c r="J13" s="47"/>
    </row>
    <row r="14" spans="1:10" ht="17.25" customHeight="1">
      <c r="A14" s="86" t="s">
        <v>230</v>
      </c>
      <c r="B14" s="87" t="s">
        <v>223</v>
      </c>
      <c r="C14" s="87" t="s">
        <v>223</v>
      </c>
      <c r="D14" s="58" t="s">
        <v>231</v>
      </c>
      <c r="E14" s="50">
        <v>22.41</v>
      </c>
      <c r="F14" s="45">
        <v>22.41</v>
      </c>
      <c r="G14" s="50"/>
      <c r="H14" s="46"/>
      <c r="I14" s="46"/>
      <c r="J14" s="47"/>
    </row>
    <row r="15" spans="1:10" ht="17.25" customHeight="1">
      <c r="A15" s="86" t="s">
        <v>232</v>
      </c>
      <c r="B15" s="87" t="s">
        <v>223</v>
      </c>
      <c r="C15" s="87" t="s">
        <v>223</v>
      </c>
      <c r="D15" s="58" t="s">
        <v>233</v>
      </c>
      <c r="E15" s="50">
        <v>493.08</v>
      </c>
      <c r="F15" s="45">
        <v>459.25</v>
      </c>
      <c r="G15" s="61">
        <v>33.8</v>
      </c>
      <c r="H15" s="46"/>
      <c r="I15" s="46"/>
      <c r="J15" s="47"/>
    </row>
    <row r="16" spans="1:10" ht="17.25" customHeight="1">
      <c r="A16" s="86">
        <v>208</v>
      </c>
      <c r="B16" s="87" t="s">
        <v>223</v>
      </c>
      <c r="C16" s="87" t="s">
        <v>223</v>
      </c>
      <c r="D16" s="58" t="s">
        <v>242</v>
      </c>
      <c r="E16" s="50">
        <v>276.2</v>
      </c>
      <c r="F16" s="46">
        <v>276.2</v>
      </c>
      <c r="G16" s="45"/>
      <c r="H16" s="46"/>
      <c r="I16" s="46"/>
      <c r="J16" s="47"/>
    </row>
    <row r="17" spans="1:10" ht="17.25" customHeight="1">
      <c r="A17" s="91">
        <v>20805</v>
      </c>
      <c r="B17" s="92" t="s">
        <v>223</v>
      </c>
      <c r="C17" s="92" t="s">
        <v>223</v>
      </c>
      <c r="D17" s="62" t="s">
        <v>243</v>
      </c>
      <c r="E17" s="61">
        <v>271.57</v>
      </c>
      <c r="F17" s="65">
        <v>271.57</v>
      </c>
      <c r="G17" s="65"/>
      <c r="H17" s="66"/>
      <c r="I17" s="66"/>
      <c r="J17" s="67"/>
    </row>
    <row r="18" spans="1:10" ht="17.25" customHeight="1">
      <c r="A18" s="85">
        <v>2080501</v>
      </c>
      <c r="B18" s="85" t="s">
        <v>223</v>
      </c>
      <c r="C18" s="85" t="s">
        <v>223</v>
      </c>
      <c r="D18" s="68" t="s">
        <v>244</v>
      </c>
      <c r="E18" s="69">
        <v>271.57</v>
      </c>
      <c r="F18" s="70">
        <v>271.57</v>
      </c>
      <c r="G18" s="71"/>
      <c r="H18" s="71"/>
      <c r="I18" s="71"/>
      <c r="J18" s="71"/>
    </row>
    <row r="19" spans="1:10" ht="17.25" customHeight="1">
      <c r="A19" s="85">
        <v>20808</v>
      </c>
      <c r="B19" s="85" t="s">
        <v>223</v>
      </c>
      <c r="C19" s="85" t="s">
        <v>223</v>
      </c>
      <c r="D19" s="68" t="s">
        <v>245</v>
      </c>
      <c r="E19" s="69">
        <v>4.63</v>
      </c>
      <c r="F19" s="70">
        <v>4.63</v>
      </c>
      <c r="G19" s="70"/>
      <c r="H19" s="71"/>
      <c r="I19" s="71"/>
      <c r="J19" s="71"/>
    </row>
    <row r="20" spans="1:10" ht="17.25" customHeight="1">
      <c r="A20" s="85">
        <v>2080801</v>
      </c>
      <c r="B20" s="85" t="s">
        <v>223</v>
      </c>
      <c r="C20" s="85" t="s">
        <v>223</v>
      </c>
      <c r="D20" s="68" t="s">
        <v>246</v>
      </c>
      <c r="E20" s="69">
        <v>4.63</v>
      </c>
      <c r="F20" s="27">
        <v>4.63</v>
      </c>
      <c r="G20" s="27"/>
      <c r="H20" s="27"/>
      <c r="I20" s="27"/>
      <c r="J20" s="27"/>
    </row>
    <row r="21" spans="1:10" ht="17.25" customHeight="1">
      <c r="A21" s="85" t="s">
        <v>234</v>
      </c>
      <c r="B21" s="85" t="s">
        <v>223</v>
      </c>
      <c r="C21" s="85" t="s">
        <v>223</v>
      </c>
      <c r="D21" s="68" t="s">
        <v>235</v>
      </c>
      <c r="E21" s="69">
        <v>153.22</v>
      </c>
      <c r="F21" s="27">
        <v>153.22</v>
      </c>
      <c r="G21" s="27"/>
      <c r="H21" s="27"/>
      <c r="I21" s="27"/>
      <c r="J21" s="27"/>
    </row>
    <row r="22" spans="1:10" ht="17.25" customHeight="1">
      <c r="A22" s="85" t="s">
        <v>236</v>
      </c>
      <c r="B22" s="85" t="s">
        <v>223</v>
      </c>
      <c r="C22" s="85" t="s">
        <v>223</v>
      </c>
      <c r="D22" s="68" t="s">
        <v>237</v>
      </c>
      <c r="E22" s="69">
        <v>153.22</v>
      </c>
      <c r="F22" s="27">
        <v>153.22</v>
      </c>
      <c r="G22" s="27"/>
      <c r="H22" s="27"/>
      <c r="I22" s="27"/>
      <c r="J22" s="27"/>
    </row>
    <row r="23" spans="1:10" ht="17.25" customHeight="1">
      <c r="A23" s="85" t="s">
        <v>238</v>
      </c>
      <c r="B23" s="85" t="s">
        <v>223</v>
      </c>
      <c r="C23" s="85" t="s">
        <v>223</v>
      </c>
      <c r="D23" s="68" t="s">
        <v>239</v>
      </c>
      <c r="E23" s="69">
        <v>153.22</v>
      </c>
      <c r="F23" s="27">
        <v>153.22</v>
      </c>
      <c r="G23" s="27"/>
      <c r="H23" s="27"/>
      <c r="I23" s="27"/>
      <c r="J23" s="27"/>
    </row>
  </sheetData>
  <mergeCells count="29">
    <mergeCell ref="A20:C20"/>
    <mergeCell ref="A21:C21"/>
    <mergeCell ref="A22:C22"/>
    <mergeCell ref="A23:C23"/>
    <mergeCell ref="A1:J1"/>
    <mergeCell ref="A2:C2"/>
    <mergeCell ref="A3:D3"/>
    <mergeCell ref="A9:C9"/>
    <mergeCell ref="D4:D6"/>
    <mergeCell ref="E3:E6"/>
    <mergeCell ref="F3:F6"/>
    <mergeCell ref="G3:G6"/>
    <mergeCell ref="H3:H6"/>
    <mergeCell ref="I3:I6"/>
    <mergeCell ref="A17:C17"/>
    <mergeCell ref="A10:C10"/>
    <mergeCell ref="A11:C11"/>
    <mergeCell ref="A12:C12"/>
    <mergeCell ref="A13:C13"/>
    <mergeCell ref="J3:J6"/>
    <mergeCell ref="A4:C6"/>
    <mergeCell ref="A18:C18"/>
    <mergeCell ref="A19:C19"/>
    <mergeCell ref="A7:A8"/>
    <mergeCell ref="B7:B8"/>
    <mergeCell ref="C7:C8"/>
    <mergeCell ref="A14:C14"/>
    <mergeCell ref="A15:C15"/>
    <mergeCell ref="A16:C16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SheetLayoutView="100" workbookViewId="0" topLeftCell="A1">
      <selection activeCell="J23" sqref="J23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7.875" style="0" customWidth="1"/>
    <col min="4" max="4" width="22.125" style="0" bestFit="1" customWidth="1"/>
    <col min="5" max="5" width="3.625" style="0" bestFit="1" customWidth="1"/>
    <col min="6" max="6" width="4.375" style="0" bestFit="1" customWidth="1"/>
    <col min="7" max="7" width="8.125" style="0" bestFit="1" customWidth="1"/>
  </cols>
  <sheetData>
    <row r="1" spans="1:8" ht="18.75">
      <c r="A1" s="95" t="s">
        <v>82</v>
      </c>
      <c r="B1" s="95"/>
      <c r="C1" s="95"/>
      <c r="D1" s="95"/>
      <c r="E1" s="95"/>
      <c r="F1" s="95"/>
      <c r="G1" s="95"/>
      <c r="H1" s="95"/>
    </row>
    <row r="2" spans="1:8" ht="14.25">
      <c r="A2" s="33" t="s">
        <v>247</v>
      </c>
      <c r="B2" s="31"/>
      <c r="C2" s="31"/>
      <c r="D2" s="31"/>
      <c r="E2" s="31"/>
      <c r="F2" s="32"/>
      <c r="G2" s="31"/>
      <c r="H2" s="30" t="s">
        <v>52</v>
      </c>
    </row>
    <row r="3" spans="1:8" ht="14.25">
      <c r="A3" s="134" t="s">
        <v>83</v>
      </c>
      <c r="B3" s="134"/>
      <c r="C3" s="134"/>
      <c r="D3" s="134" t="s">
        <v>84</v>
      </c>
      <c r="E3" s="134"/>
      <c r="F3" s="134"/>
      <c r="G3" s="134"/>
      <c r="H3" s="134"/>
    </row>
    <row r="4" spans="1:8" ht="14.25">
      <c r="A4" s="135" t="s">
        <v>85</v>
      </c>
      <c r="B4" s="135" t="s">
        <v>86</v>
      </c>
      <c r="C4" s="135" t="s">
        <v>87</v>
      </c>
      <c r="D4" s="135" t="s">
        <v>88</v>
      </c>
      <c r="E4" s="135" t="s">
        <v>86</v>
      </c>
      <c r="F4" s="134" t="s">
        <v>87</v>
      </c>
      <c r="G4" s="134"/>
      <c r="H4" s="134"/>
    </row>
    <row r="5" spans="1:8" ht="33.75">
      <c r="A5" s="135"/>
      <c r="B5" s="135"/>
      <c r="C5" s="135"/>
      <c r="D5" s="135"/>
      <c r="E5" s="135"/>
      <c r="F5" s="136" t="s">
        <v>89</v>
      </c>
      <c r="G5" s="137" t="s">
        <v>90</v>
      </c>
      <c r="H5" s="137" t="s">
        <v>91</v>
      </c>
    </row>
    <row r="6" spans="1:8" ht="14.25">
      <c r="A6" s="136" t="s">
        <v>92</v>
      </c>
      <c r="B6" s="136"/>
      <c r="C6" s="136">
        <v>1</v>
      </c>
      <c r="D6" s="136" t="s">
        <v>92</v>
      </c>
      <c r="E6" s="136"/>
      <c r="F6" s="136">
        <v>2</v>
      </c>
      <c r="G6" s="136">
        <v>3</v>
      </c>
      <c r="H6" s="136">
        <v>4</v>
      </c>
    </row>
    <row r="7" spans="1:8" ht="14.25">
      <c r="A7" s="138" t="s">
        <v>93</v>
      </c>
      <c r="B7" s="136" t="s">
        <v>67</v>
      </c>
      <c r="C7" s="139">
        <v>2558.79</v>
      </c>
      <c r="D7" s="138" t="s">
        <v>94</v>
      </c>
      <c r="E7" s="136" t="s">
        <v>95</v>
      </c>
      <c r="F7" s="139"/>
      <c r="G7" s="139"/>
      <c r="H7" s="140"/>
    </row>
    <row r="8" spans="1:8" ht="14.25">
      <c r="A8" s="138" t="s">
        <v>96</v>
      </c>
      <c r="B8" s="136" t="s">
        <v>68</v>
      </c>
      <c r="C8" s="139"/>
      <c r="D8" s="138" t="s">
        <v>97</v>
      </c>
      <c r="E8" s="136" t="s">
        <v>98</v>
      </c>
      <c r="F8" s="140"/>
      <c r="G8" s="140"/>
      <c r="H8" s="140"/>
    </row>
    <row r="9" spans="1:8" ht="14.25">
      <c r="A9" s="138"/>
      <c r="B9" s="136" t="s">
        <v>69</v>
      </c>
      <c r="C9" s="140"/>
      <c r="D9" s="138" t="s">
        <v>99</v>
      </c>
      <c r="E9" s="136" t="s">
        <v>100</v>
      </c>
      <c r="F9" s="139"/>
      <c r="G9" s="139"/>
      <c r="H9" s="140"/>
    </row>
    <row r="10" spans="1:8" ht="14.25">
      <c r="A10" s="138"/>
      <c r="B10" s="136" t="s">
        <v>70</v>
      </c>
      <c r="C10" s="140"/>
      <c r="D10" s="138" t="s">
        <v>101</v>
      </c>
      <c r="E10" s="136" t="s">
        <v>102</v>
      </c>
      <c r="F10" s="139"/>
      <c r="G10" s="139">
        <v>2129.37</v>
      </c>
      <c r="H10" s="140"/>
    </row>
    <row r="11" spans="1:8" ht="14.25">
      <c r="A11" s="138"/>
      <c r="B11" s="136" t="s">
        <v>71</v>
      </c>
      <c r="C11" s="140"/>
      <c r="D11" s="138" t="s">
        <v>103</v>
      </c>
      <c r="E11" s="136" t="s">
        <v>104</v>
      </c>
      <c r="F11" s="139"/>
      <c r="G11" s="139"/>
      <c r="H11" s="139"/>
    </row>
    <row r="12" spans="1:8" ht="14.25">
      <c r="A12" s="138"/>
      <c r="B12" s="136" t="s">
        <v>72</v>
      </c>
      <c r="C12" s="140"/>
      <c r="D12" s="138" t="s">
        <v>105</v>
      </c>
      <c r="E12" s="136" t="s">
        <v>106</v>
      </c>
      <c r="F12" s="139"/>
      <c r="G12" s="139"/>
      <c r="H12" s="140"/>
    </row>
    <row r="13" spans="1:8" ht="14.25">
      <c r="A13" s="138"/>
      <c r="B13" s="136" t="s">
        <v>73</v>
      </c>
      <c r="C13" s="140"/>
      <c r="D13" s="138" t="s">
        <v>107</v>
      </c>
      <c r="E13" s="136" t="s">
        <v>108</v>
      </c>
      <c r="F13" s="139"/>
      <c r="G13" s="139"/>
      <c r="H13" s="139"/>
    </row>
    <row r="14" spans="1:8" ht="14.25">
      <c r="A14" s="138"/>
      <c r="B14" s="136" t="s">
        <v>109</v>
      </c>
      <c r="C14" s="140"/>
      <c r="D14" s="138" t="s">
        <v>110</v>
      </c>
      <c r="E14" s="136" t="s">
        <v>111</v>
      </c>
      <c r="F14" s="139"/>
      <c r="G14" s="139">
        <v>276.2</v>
      </c>
      <c r="H14" s="139"/>
    </row>
    <row r="15" spans="1:8" ht="14.25">
      <c r="A15" s="138"/>
      <c r="B15" s="136" t="s">
        <v>112</v>
      </c>
      <c r="C15" s="140"/>
      <c r="D15" s="141" t="s">
        <v>113</v>
      </c>
      <c r="E15" s="136" t="s">
        <v>114</v>
      </c>
      <c r="F15" s="139"/>
      <c r="G15" s="139"/>
      <c r="H15" s="140"/>
    </row>
    <row r="16" spans="1:8" ht="14.25">
      <c r="A16" s="138"/>
      <c r="B16" s="136" t="s">
        <v>115</v>
      </c>
      <c r="C16" s="140"/>
      <c r="D16" s="138" t="s">
        <v>116</v>
      </c>
      <c r="E16" s="136" t="s">
        <v>117</v>
      </c>
      <c r="F16" s="139"/>
      <c r="G16" s="139"/>
      <c r="H16" s="140"/>
    </row>
    <row r="17" spans="1:8" ht="14.25">
      <c r="A17" s="138"/>
      <c r="B17" s="136" t="s">
        <v>118</v>
      </c>
      <c r="C17" s="140"/>
      <c r="D17" s="138" t="s">
        <v>119</v>
      </c>
      <c r="E17" s="136" t="s">
        <v>120</v>
      </c>
      <c r="F17" s="139"/>
      <c r="G17" s="139"/>
      <c r="H17" s="139"/>
    </row>
    <row r="18" spans="1:8" ht="14.25">
      <c r="A18" s="138"/>
      <c r="B18" s="136" t="s">
        <v>121</v>
      </c>
      <c r="C18" s="140"/>
      <c r="D18" s="138" t="s">
        <v>122</v>
      </c>
      <c r="E18" s="136" t="s">
        <v>123</v>
      </c>
      <c r="F18" s="139"/>
      <c r="G18" s="139"/>
      <c r="H18" s="139"/>
    </row>
    <row r="19" spans="1:8" ht="14.25">
      <c r="A19" s="138"/>
      <c r="B19" s="136" t="s">
        <v>124</v>
      </c>
      <c r="C19" s="140"/>
      <c r="D19" s="138" t="s">
        <v>125</v>
      </c>
      <c r="E19" s="136" t="s">
        <v>126</v>
      </c>
      <c r="F19" s="139"/>
      <c r="G19" s="139"/>
      <c r="H19" s="140"/>
    </row>
    <row r="20" spans="1:8" ht="14.25">
      <c r="A20" s="138"/>
      <c r="B20" s="136" t="s">
        <v>127</v>
      </c>
      <c r="C20" s="140"/>
      <c r="D20" s="138" t="s">
        <v>128</v>
      </c>
      <c r="E20" s="136" t="s">
        <v>129</v>
      </c>
      <c r="F20" s="139"/>
      <c r="G20" s="139"/>
      <c r="H20" s="139"/>
    </row>
    <row r="21" spans="1:8" ht="14.25">
      <c r="A21" s="138"/>
      <c r="B21" s="136" t="s">
        <v>130</v>
      </c>
      <c r="C21" s="140"/>
      <c r="D21" s="138" t="s">
        <v>131</v>
      </c>
      <c r="E21" s="136" t="s">
        <v>132</v>
      </c>
      <c r="F21" s="139"/>
      <c r="G21" s="139"/>
      <c r="H21" s="140"/>
    </row>
    <row r="22" spans="1:8" ht="14.25">
      <c r="A22" s="138"/>
      <c r="B22" s="136" t="s">
        <v>133</v>
      </c>
      <c r="C22" s="140"/>
      <c r="D22" s="138" t="s">
        <v>134</v>
      </c>
      <c r="E22" s="136" t="s">
        <v>135</v>
      </c>
      <c r="F22" s="139"/>
      <c r="G22" s="139"/>
      <c r="H22" s="140"/>
    </row>
    <row r="23" spans="1:8" ht="14.25">
      <c r="A23" s="138"/>
      <c r="B23" s="136" t="s">
        <v>136</v>
      </c>
      <c r="C23" s="140"/>
      <c r="D23" s="138" t="s">
        <v>137</v>
      </c>
      <c r="E23" s="136" t="s">
        <v>138</v>
      </c>
      <c r="F23" s="140"/>
      <c r="G23" s="140"/>
      <c r="H23" s="140"/>
    </row>
    <row r="24" spans="1:8" ht="14.25">
      <c r="A24" s="138"/>
      <c r="B24" s="136" t="s">
        <v>139</v>
      </c>
      <c r="C24" s="140"/>
      <c r="D24" s="138" t="s">
        <v>140</v>
      </c>
      <c r="E24" s="136" t="s">
        <v>141</v>
      </c>
      <c r="F24" s="139"/>
      <c r="G24" s="139"/>
      <c r="H24" s="140"/>
    </row>
    <row r="25" spans="1:8" ht="14.25">
      <c r="A25" s="138"/>
      <c r="B25" s="136" t="s">
        <v>142</v>
      </c>
      <c r="C25" s="140"/>
      <c r="D25" s="138" t="s">
        <v>143</v>
      </c>
      <c r="E25" s="136" t="s">
        <v>144</v>
      </c>
      <c r="F25" s="139"/>
      <c r="G25" s="139">
        <v>153.22</v>
      </c>
      <c r="H25" s="140"/>
    </row>
    <row r="26" spans="1:8" ht="14.25">
      <c r="A26" s="138"/>
      <c r="B26" s="136" t="s">
        <v>145</v>
      </c>
      <c r="C26" s="140"/>
      <c r="D26" s="138" t="s">
        <v>146</v>
      </c>
      <c r="E26" s="136" t="s">
        <v>147</v>
      </c>
      <c r="F26" s="139"/>
      <c r="G26" s="139"/>
      <c r="H26" s="140"/>
    </row>
    <row r="27" spans="1:8" ht="14.25">
      <c r="A27" s="138"/>
      <c r="B27" s="136" t="s">
        <v>148</v>
      </c>
      <c r="C27" s="140"/>
      <c r="D27" s="138" t="s">
        <v>149</v>
      </c>
      <c r="E27" s="136" t="s">
        <v>150</v>
      </c>
      <c r="F27" s="139"/>
      <c r="G27" s="139"/>
      <c r="H27" s="140"/>
    </row>
    <row r="28" spans="1:8" ht="14.25">
      <c r="A28" s="138"/>
      <c r="B28" s="136" t="s">
        <v>151</v>
      </c>
      <c r="C28" s="140"/>
      <c r="D28" s="138" t="s">
        <v>152</v>
      </c>
      <c r="E28" s="136" t="s">
        <v>153</v>
      </c>
      <c r="F28" s="139"/>
      <c r="G28" s="139"/>
      <c r="H28" s="139"/>
    </row>
    <row r="29" spans="1:8" ht="14.25">
      <c r="A29" s="138"/>
      <c r="B29" s="136" t="s">
        <v>154</v>
      </c>
      <c r="C29" s="140"/>
      <c r="D29" s="138"/>
      <c r="E29" s="136" t="s">
        <v>155</v>
      </c>
      <c r="F29" s="140"/>
      <c r="G29" s="140"/>
      <c r="H29" s="140"/>
    </row>
    <row r="30" spans="1:8" ht="14.25">
      <c r="A30" s="142" t="s">
        <v>54</v>
      </c>
      <c r="B30" s="136" t="s">
        <v>156</v>
      </c>
      <c r="C30" s="139">
        <v>2558.79</v>
      </c>
      <c r="D30" s="143" t="s">
        <v>76</v>
      </c>
      <c r="E30" s="136" t="s">
        <v>157</v>
      </c>
      <c r="F30" s="143"/>
      <c r="G30" s="143">
        <v>2558.79</v>
      </c>
      <c r="H30" s="143"/>
    </row>
    <row r="31" spans="1:8" ht="14.25">
      <c r="A31" s="138"/>
      <c r="B31" s="136" t="s">
        <v>158</v>
      </c>
      <c r="C31" s="140"/>
      <c r="D31" s="144"/>
      <c r="E31" s="136" t="s">
        <v>159</v>
      </c>
      <c r="F31" s="144"/>
      <c r="G31" s="144"/>
      <c r="H31" s="144"/>
    </row>
    <row r="32" spans="1:8" ht="14.25">
      <c r="A32" s="138" t="s">
        <v>160</v>
      </c>
      <c r="B32" s="136" t="s">
        <v>161</v>
      </c>
      <c r="C32" s="139"/>
      <c r="D32" s="144" t="s">
        <v>162</v>
      </c>
      <c r="E32" s="136" t="s">
        <v>163</v>
      </c>
      <c r="F32" s="144"/>
      <c r="G32" s="144"/>
      <c r="H32" s="144"/>
    </row>
    <row r="33" spans="1:8" ht="14.25">
      <c r="A33" s="138" t="s">
        <v>93</v>
      </c>
      <c r="B33" s="136" t="s">
        <v>164</v>
      </c>
      <c r="C33" s="139"/>
      <c r="D33" s="144" t="s">
        <v>165</v>
      </c>
      <c r="E33" s="136" t="s">
        <v>166</v>
      </c>
      <c r="F33" s="144"/>
      <c r="G33" s="144"/>
      <c r="H33" s="144"/>
    </row>
    <row r="34" spans="1:8" ht="14.25">
      <c r="A34" s="138" t="s">
        <v>96</v>
      </c>
      <c r="B34" s="136" t="s">
        <v>167</v>
      </c>
      <c r="C34" s="139"/>
      <c r="D34" s="144" t="s">
        <v>168</v>
      </c>
      <c r="E34" s="136" t="s">
        <v>169</v>
      </c>
      <c r="F34" s="144"/>
      <c r="G34" s="144"/>
      <c r="H34" s="144"/>
    </row>
    <row r="35" spans="1:8" ht="14.25">
      <c r="A35" s="138"/>
      <c r="B35" s="136" t="s">
        <v>170</v>
      </c>
      <c r="C35" s="140"/>
      <c r="D35" s="144"/>
      <c r="E35" s="136" t="s">
        <v>171</v>
      </c>
      <c r="F35" s="144"/>
      <c r="G35" s="144"/>
      <c r="H35" s="144"/>
    </row>
    <row r="36" spans="1:8" ht="14.25">
      <c r="A36" s="142" t="s">
        <v>172</v>
      </c>
      <c r="B36" s="136" t="s">
        <v>173</v>
      </c>
      <c r="C36" s="139">
        <v>2558.79</v>
      </c>
      <c r="D36" s="143" t="s">
        <v>174</v>
      </c>
      <c r="E36" s="136" t="s">
        <v>175</v>
      </c>
      <c r="F36" s="143"/>
      <c r="G36" s="143">
        <v>2558.79</v>
      </c>
      <c r="H36" s="143"/>
    </row>
  </sheetData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100" workbookViewId="0" topLeftCell="A1">
      <selection activeCell="E26" sqref="E26"/>
    </sheetView>
  </sheetViews>
  <sheetFormatPr defaultColWidth="9.00390625" defaultRowHeight="14.25"/>
  <cols>
    <col min="4" max="4" width="13.00390625" style="0" customWidth="1"/>
    <col min="5" max="5" width="10.50390625" style="0" customWidth="1"/>
    <col min="6" max="6" width="10.25390625" style="0" customWidth="1"/>
    <col min="7" max="7" width="11.125" style="0" customWidth="1"/>
    <col min="8" max="8" width="13.125" style="0" customWidth="1"/>
    <col min="10" max="10" width="24.125" style="0" customWidth="1"/>
  </cols>
  <sheetData>
    <row r="1" spans="1:10" ht="21">
      <c r="A1" s="96" t="s">
        <v>176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15">
      <c r="A2" s="49" t="s">
        <v>51</v>
      </c>
      <c r="B2" s="64" t="s">
        <v>248</v>
      </c>
      <c r="C2" s="48"/>
      <c r="D2" s="48"/>
      <c r="E2" s="48"/>
      <c r="F2" s="48"/>
      <c r="G2" s="48"/>
      <c r="H2" s="48"/>
      <c r="I2" s="48"/>
      <c r="J2" s="51" t="s">
        <v>52</v>
      </c>
    </row>
    <row r="3" spans="1:10" ht="21" customHeight="1">
      <c r="A3" s="145" t="s">
        <v>177</v>
      </c>
      <c r="B3" s="146"/>
      <c r="C3" s="146"/>
      <c r="D3" s="147"/>
      <c r="E3" s="146" t="s">
        <v>178</v>
      </c>
      <c r="F3" s="146"/>
      <c r="G3" s="146"/>
      <c r="H3" s="146"/>
      <c r="I3" s="146"/>
      <c r="J3" s="146"/>
    </row>
    <row r="4" spans="1:10" ht="21" customHeight="1">
      <c r="A4" s="148" t="s">
        <v>61</v>
      </c>
      <c r="B4" s="149"/>
      <c r="C4" s="149"/>
      <c r="D4" s="149" t="s">
        <v>62</v>
      </c>
      <c r="E4" s="149" t="s">
        <v>74</v>
      </c>
      <c r="F4" s="149" t="s">
        <v>77</v>
      </c>
      <c r="G4" s="149"/>
      <c r="H4" s="149"/>
      <c r="I4" s="149" t="s">
        <v>78</v>
      </c>
      <c r="J4" s="149"/>
    </row>
    <row r="5" spans="1:10" ht="21" customHeight="1">
      <c r="A5" s="148"/>
      <c r="B5" s="149"/>
      <c r="C5" s="149"/>
      <c r="D5" s="149"/>
      <c r="E5" s="149"/>
      <c r="F5" s="150" t="s">
        <v>89</v>
      </c>
      <c r="G5" s="150" t="s">
        <v>179</v>
      </c>
      <c r="H5" s="150" t="s">
        <v>180</v>
      </c>
      <c r="I5" s="150" t="s">
        <v>89</v>
      </c>
      <c r="J5" s="150" t="s">
        <v>181</v>
      </c>
    </row>
    <row r="6" spans="1:10" ht="21" customHeight="1">
      <c r="A6" s="148" t="s">
        <v>63</v>
      </c>
      <c r="B6" s="149" t="s">
        <v>64</v>
      </c>
      <c r="C6" s="149" t="s">
        <v>65</v>
      </c>
      <c r="D6" s="151" t="s">
        <v>66</v>
      </c>
      <c r="E6" s="152">
        <v>1</v>
      </c>
      <c r="F6" s="152">
        <v>2</v>
      </c>
      <c r="G6" s="152">
        <v>3</v>
      </c>
      <c r="H6" s="152">
        <v>4</v>
      </c>
      <c r="I6" s="152">
        <v>5</v>
      </c>
      <c r="J6" s="152">
        <v>6</v>
      </c>
    </row>
    <row r="7" spans="1:10" ht="21" customHeight="1">
      <c r="A7" s="148"/>
      <c r="B7" s="149"/>
      <c r="C7" s="149"/>
      <c r="D7" s="151" t="s">
        <v>74</v>
      </c>
      <c r="E7" s="153">
        <f>E8+E15+E20</f>
        <v>2558.7899999999995</v>
      </c>
      <c r="F7" s="153">
        <f>F8+F15+F20</f>
        <v>2418.39</v>
      </c>
      <c r="G7" s="153">
        <f>G8+G15+G20</f>
        <v>1951.14</v>
      </c>
      <c r="H7" s="153">
        <f>H8+H15+H20</f>
        <v>467.25</v>
      </c>
      <c r="I7" s="153">
        <f>I8+I15+I20</f>
        <v>140.39999999999998</v>
      </c>
      <c r="J7" s="153"/>
    </row>
    <row r="8" spans="1:10" ht="19.5" customHeight="1">
      <c r="A8" s="86">
        <v>204</v>
      </c>
      <c r="B8" s="87" t="s">
        <v>223</v>
      </c>
      <c r="C8" s="87" t="s">
        <v>223</v>
      </c>
      <c r="D8" s="58" t="s">
        <v>241</v>
      </c>
      <c r="E8" s="50">
        <f>E9</f>
        <v>2129.37</v>
      </c>
      <c r="F8" s="50">
        <f>F9</f>
        <v>1988.97</v>
      </c>
      <c r="G8" s="50">
        <f>G9</f>
        <v>1521.72</v>
      </c>
      <c r="H8" s="50">
        <f>H9</f>
        <v>467.25</v>
      </c>
      <c r="I8" s="50">
        <f>I9</f>
        <v>140.39999999999998</v>
      </c>
      <c r="J8" s="50"/>
    </row>
    <row r="9" spans="1:10" ht="19.5" customHeight="1">
      <c r="A9" s="86" t="s">
        <v>225</v>
      </c>
      <c r="B9" s="87" t="s">
        <v>223</v>
      </c>
      <c r="C9" s="87" t="s">
        <v>223</v>
      </c>
      <c r="D9" s="58" t="s">
        <v>226</v>
      </c>
      <c r="E9" s="50">
        <f>SUM(E10:E14)</f>
        <v>2129.37</v>
      </c>
      <c r="F9" s="50">
        <f>SUM(F10:F14)</f>
        <v>1988.97</v>
      </c>
      <c r="G9" s="50">
        <f>SUM(G10:G14)</f>
        <v>1521.72</v>
      </c>
      <c r="H9" s="50">
        <f>SUM(H10:H14)</f>
        <v>467.25</v>
      </c>
      <c r="I9" s="50">
        <f>SUM(I10:I14)</f>
        <v>140.39999999999998</v>
      </c>
      <c r="J9" s="50"/>
    </row>
    <row r="10" spans="1:10" ht="19.5" customHeight="1">
      <c r="A10" s="86" t="s">
        <v>222</v>
      </c>
      <c r="B10" s="87" t="s">
        <v>223</v>
      </c>
      <c r="C10" s="87" t="s">
        <v>223</v>
      </c>
      <c r="D10" s="58" t="s">
        <v>224</v>
      </c>
      <c r="E10" s="50">
        <f aca="true" t="shared" si="0" ref="E10:E22">F10+I10</f>
        <v>1507.31</v>
      </c>
      <c r="F10" s="50">
        <f aca="true" t="shared" si="1" ref="F10:F22">G10+H10</f>
        <v>1507.31</v>
      </c>
      <c r="G10" s="50">
        <v>1507.31</v>
      </c>
      <c r="H10" s="50"/>
      <c r="I10" s="50"/>
      <c r="J10" s="50"/>
    </row>
    <row r="11" spans="1:10" ht="19.5" customHeight="1">
      <c r="A11" s="86" t="s">
        <v>227</v>
      </c>
      <c r="B11" s="87" t="s">
        <v>223</v>
      </c>
      <c r="C11" s="87" t="s">
        <v>223</v>
      </c>
      <c r="D11" s="58" t="s">
        <v>228</v>
      </c>
      <c r="E11" s="50">
        <f t="shared" si="0"/>
        <v>10</v>
      </c>
      <c r="F11" s="50"/>
      <c r="G11" s="50"/>
      <c r="H11" s="50"/>
      <c r="I11" s="50">
        <v>10</v>
      </c>
      <c r="J11" s="50"/>
    </row>
    <row r="12" spans="1:10" ht="19.5" customHeight="1">
      <c r="A12" s="86" t="s">
        <v>229</v>
      </c>
      <c r="B12" s="87" t="s">
        <v>223</v>
      </c>
      <c r="C12" s="87" t="s">
        <v>223</v>
      </c>
      <c r="D12" s="58" t="s">
        <v>240</v>
      </c>
      <c r="E12" s="50">
        <f t="shared" si="0"/>
        <v>96.6</v>
      </c>
      <c r="F12" s="50"/>
      <c r="G12" s="50"/>
      <c r="H12" s="50"/>
      <c r="I12" s="50">
        <v>96.6</v>
      </c>
      <c r="J12" s="50"/>
    </row>
    <row r="13" spans="1:10" ht="19.5" customHeight="1">
      <c r="A13" s="86" t="s">
        <v>230</v>
      </c>
      <c r="B13" s="87" t="s">
        <v>223</v>
      </c>
      <c r="C13" s="87" t="s">
        <v>223</v>
      </c>
      <c r="D13" s="58" t="s">
        <v>231</v>
      </c>
      <c r="E13" s="50">
        <f t="shared" si="0"/>
        <v>22.41</v>
      </c>
      <c r="F13" s="50">
        <f t="shared" si="1"/>
        <v>22.41</v>
      </c>
      <c r="G13" s="50">
        <v>14.41</v>
      </c>
      <c r="H13" s="50">
        <v>8</v>
      </c>
      <c r="I13" s="50"/>
      <c r="J13" s="50"/>
    </row>
    <row r="14" spans="1:10" ht="19.5" customHeight="1">
      <c r="A14" s="86" t="s">
        <v>232</v>
      </c>
      <c r="B14" s="87" t="s">
        <v>223</v>
      </c>
      <c r="C14" s="87" t="s">
        <v>223</v>
      </c>
      <c r="D14" s="58" t="s">
        <v>233</v>
      </c>
      <c r="E14" s="50">
        <f t="shared" si="0"/>
        <v>493.05</v>
      </c>
      <c r="F14" s="50">
        <f t="shared" si="1"/>
        <v>459.25</v>
      </c>
      <c r="G14" s="61"/>
      <c r="H14" s="61">
        <v>459.25</v>
      </c>
      <c r="I14" s="61">
        <v>33.8</v>
      </c>
      <c r="J14" s="61"/>
    </row>
    <row r="15" spans="1:10" ht="19.5" customHeight="1">
      <c r="A15" s="86">
        <v>208</v>
      </c>
      <c r="B15" s="87" t="s">
        <v>223</v>
      </c>
      <c r="C15" s="87" t="s">
        <v>223</v>
      </c>
      <c r="D15" s="58" t="s">
        <v>242</v>
      </c>
      <c r="E15" s="50">
        <f>E16+E18</f>
        <v>276.2</v>
      </c>
      <c r="F15" s="50">
        <f>F16+F18</f>
        <v>276.2</v>
      </c>
      <c r="G15" s="50">
        <f>G16+G18</f>
        <v>276.2</v>
      </c>
      <c r="H15" s="27"/>
      <c r="I15" s="27"/>
      <c r="J15" s="27"/>
    </row>
    <row r="16" spans="1:10" ht="19.5" customHeight="1">
      <c r="A16" s="86">
        <v>20805</v>
      </c>
      <c r="B16" s="87" t="s">
        <v>223</v>
      </c>
      <c r="C16" s="87" t="s">
        <v>223</v>
      </c>
      <c r="D16" s="58" t="s">
        <v>243</v>
      </c>
      <c r="E16" s="50">
        <f t="shared" si="0"/>
        <v>271.57</v>
      </c>
      <c r="F16" s="50">
        <f t="shared" si="1"/>
        <v>271.57</v>
      </c>
      <c r="G16" s="27">
        <v>271.57</v>
      </c>
      <c r="H16" s="27"/>
      <c r="I16" s="27"/>
      <c r="J16" s="27"/>
    </row>
    <row r="17" spans="1:10" ht="19.5" customHeight="1" thickBot="1">
      <c r="A17" s="98">
        <v>2080501</v>
      </c>
      <c r="B17" s="99" t="s">
        <v>223</v>
      </c>
      <c r="C17" s="99" t="s">
        <v>223</v>
      </c>
      <c r="D17" s="59" t="s">
        <v>244</v>
      </c>
      <c r="E17" s="50">
        <f t="shared" si="0"/>
        <v>271.57</v>
      </c>
      <c r="F17" s="50">
        <f t="shared" si="1"/>
        <v>271.57</v>
      </c>
      <c r="G17" s="27">
        <v>271.57</v>
      </c>
      <c r="H17" s="27"/>
      <c r="I17" s="27"/>
      <c r="J17" s="27"/>
    </row>
    <row r="18" spans="1:10" ht="19.5" customHeight="1" thickBot="1">
      <c r="A18" s="98">
        <v>20808</v>
      </c>
      <c r="B18" s="99" t="s">
        <v>223</v>
      </c>
      <c r="C18" s="99" t="s">
        <v>223</v>
      </c>
      <c r="D18" s="62" t="s">
        <v>245</v>
      </c>
      <c r="E18" s="50">
        <f t="shared" si="0"/>
        <v>4.63</v>
      </c>
      <c r="F18" s="50">
        <f t="shared" si="1"/>
        <v>4.63</v>
      </c>
      <c r="G18" s="27">
        <v>4.63</v>
      </c>
      <c r="H18" s="27"/>
      <c r="I18" s="27"/>
      <c r="J18" s="27"/>
    </row>
    <row r="19" spans="1:10" ht="19.5" customHeight="1" thickBot="1">
      <c r="A19" s="98">
        <v>2080801</v>
      </c>
      <c r="B19" s="99" t="s">
        <v>223</v>
      </c>
      <c r="C19" s="99" t="s">
        <v>223</v>
      </c>
      <c r="D19" s="62" t="s">
        <v>246</v>
      </c>
      <c r="E19" s="50">
        <f t="shared" si="0"/>
        <v>4.63</v>
      </c>
      <c r="F19" s="50">
        <f t="shared" si="1"/>
        <v>4.63</v>
      </c>
      <c r="G19" s="27">
        <v>4.63</v>
      </c>
      <c r="H19" s="27"/>
      <c r="I19" s="27"/>
      <c r="J19" s="27"/>
    </row>
    <row r="20" spans="1:10" ht="19.5" customHeight="1">
      <c r="A20" s="86" t="s">
        <v>234</v>
      </c>
      <c r="B20" s="87" t="s">
        <v>223</v>
      </c>
      <c r="C20" s="87" t="s">
        <v>223</v>
      </c>
      <c r="D20" s="58" t="s">
        <v>235</v>
      </c>
      <c r="E20" s="50">
        <f t="shared" si="0"/>
        <v>153.22</v>
      </c>
      <c r="F20" s="60">
        <f t="shared" si="1"/>
        <v>153.22</v>
      </c>
      <c r="G20" s="27">
        <v>153.22</v>
      </c>
      <c r="H20" s="27"/>
      <c r="I20" s="27"/>
      <c r="J20" s="27"/>
    </row>
    <row r="21" spans="1:10" ht="19.5" customHeight="1">
      <c r="A21" s="86" t="s">
        <v>236</v>
      </c>
      <c r="B21" s="87" t="s">
        <v>223</v>
      </c>
      <c r="C21" s="87" t="s">
        <v>223</v>
      </c>
      <c r="D21" s="58" t="s">
        <v>237</v>
      </c>
      <c r="E21" s="50">
        <f t="shared" si="0"/>
        <v>153.22</v>
      </c>
      <c r="F21" s="60">
        <f t="shared" si="1"/>
        <v>153.22</v>
      </c>
      <c r="G21" s="27">
        <v>153.22</v>
      </c>
      <c r="H21" s="27"/>
      <c r="I21" s="27"/>
      <c r="J21" s="27"/>
    </row>
    <row r="22" spans="1:10" ht="19.5" customHeight="1" thickBot="1">
      <c r="A22" s="98" t="s">
        <v>238</v>
      </c>
      <c r="B22" s="99" t="s">
        <v>223</v>
      </c>
      <c r="C22" s="99" t="s">
        <v>223</v>
      </c>
      <c r="D22" s="59" t="s">
        <v>239</v>
      </c>
      <c r="E22" s="50">
        <f t="shared" si="0"/>
        <v>153.22</v>
      </c>
      <c r="F22" s="60">
        <f t="shared" si="1"/>
        <v>153.22</v>
      </c>
      <c r="G22" s="27">
        <v>153.22</v>
      </c>
      <c r="H22" s="27"/>
      <c r="I22" s="27"/>
      <c r="J22" s="27"/>
    </row>
  </sheetData>
  <mergeCells count="26">
    <mergeCell ref="A20:C20"/>
    <mergeCell ref="A21:C21"/>
    <mergeCell ref="A22:C22"/>
    <mergeCell ref="A9:C9"/>
    <mergeCell ref="A15:C15"/>
    <mergeCell ref="A16:C16"/>
    <mergeCell ref="A17:C17"/>
    <mergeCell ref="A18:C18"/>
    <mergeCell ref="A19:C19"/>
    <mergeCell ref="A13:C13"/>
    <mergeCell ref="A1:J1"/>
    <mergeCell ref="A3:C3"/>
    <mergeCell ref="E3:J3"/>
    <mergeCell ref="F4:H4"/>
    <mergeCell ref="I4:J4"/>
    <mergeCell ref="E4:E5"/>
    <mergeCell ref="D4:D5"/>
    <mergeCell ref="A4:C5"/>
    <mergeCell ref="A14:C14"/>
    <mergeCell ref="A6:A7"/>
    <mergeCell ref="B6:B7"/>
    <mergeCell ref="C6:C7"/>
    <mergeCell ref="A8:C8"/>
    <mergeCell ref="A10:C10"/>
    <mergeCell ref="A11:C11"/>
    <mergeCell ref="A12:C12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workbookViewId="0" topLeftCell="A1">
      <selection activeCell="B18" sqref="B18"/>
    </sheetView>
  </sheetViews>
  <sheetFormatPr defaultColWidth="9.00390625" defaultRowHeight="14.25"/>
  <cols>
    <col min="1" max="1" width="17.25390625" style="0" customWidth="1"/>
    <col min="2" max="4" width="16.00390625" style="0" bestFit="1" customWidth="1"/>
    <col min="5" max="6" width="14.00390625" style="0" bestFit="1" customWidth="1"/>
    <col min="7" max="7" width="12.125" style="0" bestFit="1" customWidth="1"/>
    <col min="8" max="8" width="14.00390625" style="0" bestFit="1" customWidth="1"/>
    <col min="11" max="11" width="9.50390625" style="0" bestFit="1" customWidth="1"/>
  </cols>
  <sheetData>
    <row r="1" spans="1:8" ht="18.75">
      <c r="A1" s="100" t="s">
        <v>182</v>
      </c>
      <c r="B1" s="100"/>
      <c r="C1" s="100"/>
      <c r="D1" s="100"/>
      <c r="E1" s="100"/>
      <c r="F1" s="100"/>
      <c r="G1" s="100"/>
      <c r="H1" s="100"/>
    </row>
    <row r="2" spans="1:8" ht="14.25">
      <c r="A2" t="s">
        <v>247</v>
      </c>
      <c r="B2" s="12"/>
      <c r="C2" s="12"/>
      <c r="D2" s="12"/>
      <c r="E2" s="12"/>
      <c r="F2" s="12"/>
      <c r="G2" s="12"/>
      <c r="H2" s="16" t="s">
        <v>1</v>
      </c>
    </row>
    <row r="3" spans="1:8" ht="33" customHeight="1">
      <c r="A3" s="104" t="s">
        <v>183</v>
      </c>
      <c r="B3" s="104" t="s">
        <v>74</v>
      </c>
      <c r="C3" s="101" t="s">
        <v>184</v>
      </c>
      <c r="D3" s="102"/>
      <c r="E3" s="102"/>
      <c r="F3" s="102"/>
      <c r="G3" s="102"/>
      <c r="H3" s="103"/>
    </row>
    <row r="4" spans="1:8" ht="33" customHeight="1">
      <c r="A4" s="105"/>
      <c r="B4" s="105"/>
      <c r="C4" s="104" t="s">
        <v>89</v>
      </c>
      <c r="D4" s="101" t="s">
        <v>185</v>
      </c>
      <c r="E4" s="103"/>
      <c r="F4" s="104" t="s">
        <v>186</v>
      </c>
      <c r="G4" s="104" t="s">
        <v>187</v>
      </c>
      <c r="H4" s="104" t="s">
        <v>188</v>
      </c>
    </row>
    <row r="5" spans="1:8" ht="33" customHeight="1">
      <c r="A5" s="106"/>
      <c r="B5" s="106"/>
      <c r="C5" s="106"/>
      <c r="D5" s="13" t="s">
        <v>189</v>
      </c>
      <c r="E5" s="13" t="s">
        <v>190</v>
      </c>
      <c r="F5" s="106"/>
      <c r="G5" s="106"/>
      <c r="H5" s="106"/>
    </row>
    <row r="6" spans="1:8" ht="33" customHeight="1">
      <c r="A6" s="14" t="s">
        <v>74</v>
      </c>
      <c r="B6" s="15">
        <f aca="true" t="shared" si="0" ref="B6:C9">C6</f>
        <v>2418.39</v>
      </c>
      <c r="C6" s="15">
        <f t="shared" si="0"/>
        <v>2418.39</v>
      </c>
      <c r="D6" s="15">
        <f>SUM(D7:D13)</f>
        <v>2418.39</v>
      </c>
      <c r="E6" s="15"/>
      <c r="F6" s="15"/>
      <c r="G6" s="15"/>
      <c r="H6" s="15"/>
    </row>
    <row r="7" spans="1:8" ht="33" customHeight="1">
      <c r="A7" s="14" t="s">
        <v>191</v>
      </c>
      <c r="B7" s="15">
        <f t="shared" si="0"/>
        <v>1521.72</v>
      </c>
      <c r="C7" s="15">
        <f t="shared" si="0"/>
        <v>1521.72</v>
      </c>
      <c r="D7" s="15">
        <v>1521.72</v>
      </c>
      <c r="E7" s="14"/>
      <c r="F7" s="14"/>
      <c r="G7" s="14"/>
      <c r="H7" s="14"/>
    </row>
    <row r="8" spans="1:8" ht="33" customHeight="1">
      <c r="A8" s="14" t="s">
        <v>192</v>
      </c>
      <c r="B8" s="15">
        <f t="shared" si="0"/>
        <v>467.25</v>
      </c>
      <c r="C8" s="15">
        <f t="shared" si="0"/>
        <v>467.25</v>
      </c>
      <c r="D8" s="15">
        <v>467.25</v>
      </c>
      <c r="E8" s="14"/>
      <c r="F8" s="14"/>
      <c r="G8" s="14"/>
      <c r="H8" s="14"/>
    </row>
    <row r="9" spans="1:8" ht="33" customHeight="1">
      <c r="A9" s="14" t="s">
        <v>193</v>
      </c>
      <c r="B9" s="15">
        <f t="shared" si="0"/>
        <v>429.42</v>
      </c>
      <c r="C9" s="15">
        <f t="shared" si="0"/>
        <v>429.42</v>
      </c>
      <c r="D9" s="15">
        <v>429.42</v>
      </c>
      <c r="E9" s="14"/>
      <c r="F9" s="14"/>
      <c r="G9" s="14"/>
      <c r="H9" s="14"/>
    </row>
    <row r="10" spans="1:8" ht="33" customHeight="1">
      <c r="A10" s="14" t="s">
        <v>194</v>
      </c>
      <c r="B10" s="15"/>
      <c r="C10" s="14"/>
      <c r="D10" s="14"/>
      <c r="E10" s="14"/>
      <c r="F10" s="15"/>
      <c r="G10" s="14"/>
      <c r="H10" s="14"/>
    </row>
    <row r="11" spans="1:8" ht="33" customHeight="1">
      <c r="A11" s="14" t="s">
        <v>195</v>
      </c>
      <c r="B11" s="14"/>
      <c r="C11" s="14"/>
      <c r="D11" s="14"/>
      <c r="E11" s="14"/>
      <c r="F11" s="14"/>
      <c r="G11" s="14"/>
      <c r="H11" s="14"/>
    </row>
    <row r="12" spans="1:8" ht="33" customHeight="1">
      <c r="A12" s="14" t="s">
        <v>196</v>
      </c>
      <c r="B12" s="15"/>
      <c r="C12" s="15"/>
      <c r="D12" s="15"/>
      <c r="E12" s="14"/>
      <c r="F12" s="14"/>
      <c r="G12" s="14"/>
      <c r="H12" s="14"/>
    </row>
    <row r="13" spans="1:8" ht="33" customHeight="1">
      <c r="A13" s="14" t="s">
        <v>197</v>
      </c>
      <c r="B13" s="15"/>
      <c r="C13" s="15"/>
      <c r="D13" s="15"/>
      <c r="E13" s="14"/>
      <c r="F13" s="14"/>
      <c r="G13" s="14"/>
      <c r="H13" s="14"/>
    </row>
  </sheetData>
  <mergeCells count="9">
    <mergeCell ref="A1:H1"/>
    <mergeCell ref="C3:H3"/>
    <mergeCell ref="D4:E4"/>
    <mergeCell ref="A3:A5"/>
    <mergeCell ref="B3:B5"/>
    <mergeCell ref="C4:C5"/>
    <mergeCell ref="F4:F5"/>
    <mergeCell ref="G4:G5"/>
    <mergeCell ref="H4:H5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SheetLayoutView="100" workbookViewId="0" topLeftCell="A1">
      <selection activeCell="E9" sqref="E9"/>
    </sheetView>
  </sheetViews>
  <sheetFormatPr defaultColWidth="9.00390625" defaultRowHeight="14.25"/>
  <cols>
    <col min="1" max="1" width="14.375" style="0" customWidth="1"/>
    <col min="2" max="2" width="13.375" style="0" customWidth="1"/>
    <col min="3" max="3" width="13.125" style="0" customWidth="1"/>
    <col min="4" max="4" width="13.75390625" style="0" customWidth="1"/>
    <col min="5" max="6" width="14.75390625" style="0" customWidth="1"/>
    <col min="7" max="7" width="12.75390625" style="0" customWidth="1"/>
    <col min="8" max="8" width="11.625" style="0" customWidth="1"/>
    <col min="9" max="9" width="13.125" style="0" customWidth="1"/>
  </cols>
  <sheetData>
    <row r="1" spans="1:10" ht="30" customHeight="1">
      <c r="A1" s="107" t="s">
        <v>198</v>
      </c>
      <c r="B1" s="107"/>
      <c r="C1" s="107"/>
      <c r="D1" s="107"/>
      <c r="E1" s="107"/>
      <c r="F1" s="107"/>
      <c r="G1" s="107"/>
      <c r="H1" s="107"/>
      <c r="I1" s="17"/>
      <c r="J1" s="17"/>
    </row>
    <row r="2" spans="1:10" s="24" customFormat="1" ht="22.5" customHeight="1">
      <c r="A2" s="108" t="s">
        <v>247</v>
      </c>
      <c r="B2" s="109"/>
      <c r="C2" s="25"/>
      <c r="D2" s="25"/>
      <c r="E2" s="25"/>
      <c r="F2" s="25"/>
      <c r="G2" s="25"/>
      <c r="I2" s="26" t="s">
        <v>1</v>
      </c>
      <c r="J2" s="25"/>
    </row>
    <row r="3" spans="1:10" ht="20.25" customHeight="1">
      <c r="A3" s="110" t="s">
        <v>199</v>
      </c>
      <c r="B3" s="110" t="s">
        <v>200</v>
      </c>
      <c r="C3" s="110" t="s">
        <v>184</v>
      </c>
      <c r="D3" s="110"/>
      <c r="E3" s="110"/>
      <c r="F3" s="110"/>
      <c r="G3" s="110"/>
      <c r="H3" s="110"/>
      <c r="I3" s="110" t="s">
        <v>201</v>
      </c>
      <c r="J3" s="17"/>
    </row>
    <row r="4" spans="1:10" ht="27.75" customHeight="1">
      <c r="A4" s="110"/>
      <c r="B4" s="110"/>
      <c r="C4" s="110" t="s">
        <v>202</v>
      </c>
      <c r="D4" s="110" t="s">
        <v>185</v>
      </c>
      <c r="E4" s="110"/>
      <c r="F4" s="110" t="s">
        <v>186</v>
      </c>
      <c r="G4" s="110" t="s">
        <v>187</v>
      </c>
      <c r="H4" s="110" t="s">
        <v>188</v>
      </c>
      <c r="I4" s="110"/>
      <c r="J4" s="17"/>
    </row>
    <row r="5" spans="1:10" ht="27" customHeight="1">
      <c r="A5" s="110"/>
      <c r="B5" s="110"/>
      <c r="C5" s="110"/>
      <c r="D5" s="21" t="s">
        <v>189</v>
      </c>
      <c r="E5" s="21" t="s">
        <v>190</v>
      </c>
      <c r="F5" s="110"/>
      <c r="G5" s="110"/>
      <c r="H5" s="110"/>
      <c r="I5" s="110"/>
      <c r="J5" s="17"/>
    </row>
    <row r="6" spans="1:10" ht="25.5" customHeight="1">
      <c r="A6" s="23" t="s">
        <v>200</v>
      </c>
      <c r="B6" s="20">
        <f aca="true" t="shared" si="0" ref="B6:C17">C6</f>
        <v>140.39999999999998</v>
      </c>
      <c r="C6" s="20">
        <f t="shared" si="0"/>
        <v>140.39999999999998</v>
      </c>
      <c r="D6" s="20">
        <f>SUM(D7:D17)</f>
        <v>140.39999999999998</v>
      </c>
      <c r="E6" s="20"/>
      <c r="F6" s="20"/>
      <c r="G6" s="20"/>
      <c r="H6" s="20"/>
      <c r="I6" s="22"/>
      <c r="J6" s="17"/>
    </row>
    <row r="7" spans="1:10" ht="25.5" customHeight="1">
      <c r="A7" s="19" t="s">
        <v>212</v>
      </c>
      <c r="B7" s="20">
        <f t="shared" si="0"/>
        <v>18</v>
      </c>
      <c r="C7" s="20">
        <f t="shared" si="0"/>
        <v>18</v>
      </c>
      <c r="D7" s="20">
        <v>18</v>
      </c>
      <c r="E7" s="20"/>
      <c r="F7" s="20"/>
      <c r="G7" s="20"/>
      <c r="H7" s="20"/>
      <c r="I7" s="21"/>
      <c r="J7" s="17"/>
    </row>
    <row r="8" spans="1:10" ht="25.5" customHeight="1">
      <c r="A8" s="19" t="s">
        <v>213</v>
      </c>
      <c r="B8" s="20">
        <f t="shared" si="0"/>
        <v>3</v>
      </c>
      <c r="C8" s="20">
        <f t="shared" si="0"/>
        <v>3</v>
      </c>
      <c r="D8" s="20">
        <v>3</v>
      </c>
      <c r="E8" s="20"/>
      <c r="F8" s="20"/>
      <c r="G8" s="20"/>
      <c r="H8" s="20"/>
      <c r="I8" s="21"/>
      <c r="J8" s="17"/>
    </row>
    <row r="9" spans="1:10" ht="25.5" customHeight="1">
      <c r="A9" s="19" t="s">
        <v>214</v>
      </c>
      <c r="B9" s="20">
        <f t="shared" si="0"/>
        <v>5</v>
      </c>
      <c r="C9" s="20">
        <f t="shared" si="0"/>
        <v>5</v>
      </c>
      <c r="D9" s="20">
        <v>5</v>
      </c>
      <c r="E9" s="20"/>
      <c r="F9" s="20"/>
      <c r="G9" s="20"/>
      <c r="H9" s="20"/>
      <c r="I9" s="21"/>
      <c r="J9" s="17"/>
    </row>
    <row r="10" spans="1:10" ht="25.5" customHeight="1">
      <c r="A10" s="19" t="s">
        <v>215</v>
      </c>
      <c r="B10" s="20">
        <f t="shared" si="0"/>
        <v>50</v>
      </c>
      <c r="C10" s="20">
        <f t="shared" si="0"/>
        <v>50</v>
      </c>
      <c r="D10" s="20">
        <v>50</v>
      </c>
      <c r="E10" s="20"/>
      <c r="F10" s="20"/>
      <c r="G10" s="20"/>
      <c r="H10" s="20"/>
      <c r="I10" s="21"/>
      <c r="J10" s="17"/>
    </row>
    <row r="11" spans="1:9" ht="25.5" customHeight="1">
      <c r="A11" s="19" t="s">
        <v>216</v>
      </c>
      <c r="B11" s="20">
        <f t="shared" si="0"/>
        <v>6.6</v>
      </c>
      <c r="C11" s="20">
        <f t="shared" si="0"/>
        <v>6.6</v>
      </c>
      <c r="D11" s="20">
        <v>6.6</v>
      </c>
      <c r="E11" s="20"/>
      <c r="F11" s="20"/>
      <c r="G11" s="20"/>
      <c r="H11" s="20"/>
      <c r="I11" s="21"/>
    </row>
    <row r="12" spans="1:9" ht="25.5" customHeight="1">
      <c r="A12" s="19" t="s">
        <v>217</v>
      </c>
      <c r="B12" s="20">
        <f t="shared" si="0"/>
        <v>1</v>
      </c>
      <c r="C12" s="20">
        <f t="shared" si="0"/>
        <v>1</v>
      </c>
      <c r="D12" s="20">
        <v>1</v>
      </c>
      <c r="E12" s="20"/>
      <c r="F12" s="20"/>
      <c r="G12" s="20"/>
      <c r="H12" s="20"/>
      <c r="I12" s="21"/>
    </row>
    <row r="13" spans="1:9" ht="25.5" customHeight="1">
      <c r="A13" s="19" t="s">
        <v>218</v>
      </c>
      <c r="B13" s="20">
        <f t="shared" si="0"/>
        <v>12</v>
      </c>
      <c r="C13" s="20">
        <f t="shared" si="0"/>
        <v>12</v>
      </c>
      <c r="D13" s="20">
        <v>12</v>
      </c>
      <c r="E13" s="20"/>
      <c r="F13" s="20"/>
      <c r="G13" s="20"/>
      <c r="H13" s="20"/>
      <c r="I13" s="21"/>
    </row>
    <row r="14" spans="1:9" ht="25.5" customHeight="1">
      <c r="A14" s="19" t="s">
        <v>219</v>
      </c>
      <c r="B14" s="20">
        <f t="shared" si="0"/>
        <v>1</v>
      </c>
      <c r="C14" s="20">
        <f t="shared" si="0"/>
        <v>1</v>
      </c>
      <c r="D14" s="20">
        <v>1</v>
      </c>
      <c r="E14" s="20"/>
      <c r="F14" s="20"/>
      <c r="G14" s="20"/>
      <c r="H14" s="20"/>
      <c r="I14" s="21"/>
    </row>
    <row r="15" spans="1:10" ht="25.5" customHeight="1">
      <c r="A15" s="19" t="s">
        <v>253</v>
      </c>
      <c r="B15" s="20">
        <f t="shared" si="0"/>
        <v>23.8</v>
      </c>
      <c r="C15" s="20">
        <f t="shared" si="0"/>
        <v>23.8</v>
      </c>
      <c r="D15" s="20">
        <v>23.8</v>
      </c>
      <c r="E15" s="19"/>
      <c r="F15" s="19"/>
      <c r="G15" s="19"/>
      <c r="H15" s="19"/>
      <c r="I15" s="18"/>
      <c r="J15" s="17"/>
    </row>
    <row r="16" spans="1:9" ht="25.5" customHeight="1">
      <c r="A16" s="19" t="s">
        <v>220</v>
      </c>
      <c r="B16" s="20">
        <f t="shared" si="0"/>
        <v>10</v>
      </c>
      <c r="C16" s="20">
        <f t="shared" si="0"/>
        <v>10</v>
      </c>
      <c r="D16" s="20">
        <v>10</v>
      </c>
      <c r="E16" s="20"/>
      <c r="F16" s="20"/>
      <c r="G16" s="20"/>
      <c r="H16" s="20"/>
      <c r="I16" s="21"/>
    </row>
    <row r="17" spans="1:9" ht="25.5" customHeight="1">
      <c r="A17" s="19" t="s">
        <v>221</v>
      </c>
      <c r="B17" s="20">
        <f t="shared" si="0"/>
        <v>10</v>
      </c>
      <c r="C17" s="20">
        <f t="shared" si="0"/>
        <v>10</v>
      </c>
      <c r="D17" s="20">
        <v>10</v>
      </c>
      <c r="E17" s="20"/>
      <c r="F17" s="20"/>
      <c r="G17" s="20"/>
      <c r="H17" s="20"/>
      <c r="I17" s="21"/>
    </row>
  </sheetData>
  <mergeCells count="11">
    <mergeCell ref="I3:I5"/>
    <mergeCell ref="A1:H1"/>
    <mergeCell ref="A2:B2"/>
    <mergeCell ref="C3:H3"/>
    <mergeCell ref="D4:E4"/>
    <mergeCell ref="A3:A5"/>
    <mergeCell ref="B3:B5"/>
    <mergeCell ref="C4:C5"/>
    <mergeCell ref="F4:F5"/>
    <mergeCell ref="G4:G5"/>
    <mergeCell ref="H4:H5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zoomScaleSheetLayoutView="100" workbookViewId="0" topLeftCell="A1">
      <selection activeCell="B13" sqref="B13"/>
    </sheetView>
  </sheetViews>
  <sheetFormatPr defaultColWidth="9.00390625" defaultRowHeight="14.25"/>
  <cols>
    <col min="1" max="1" width="58.125" style="0" customWidth="1"/>
    <col min="2" max="2" width="28.125" style="0" customWidth="1"/>
  </cols>
  <sheetData>
    <row r="1" spans="1:2" ht="30" customHeight="1">
      <c r="A1" s="107" t="s">
        <v>203</v>
      </c>
      <c r="B1" s="107"/>
    </row>
    <row r="2" spans="1:2" ht="34.5" customHeight="1">
      <c r="A2" s="63" t="s">
        <v>247</v>
      </c>
      <c r="B2" s="26" t="s">
        <v>1</v>
      </c>
    </row>
    <row r="3" spans="1:2" ht="39" customHeight="1">
      <c r="A3" s="28" t="s">
        <v>53</v>
      </c>
      <c r="B3" s="28" t="s">
        <v>204</v>
      </c>
    </row>
    <row r="4" spans="1:2" ht="39" customHeight="1">
      <c r="A4" s="29" t="s">
        <v>205</v>
      </c>
      <c r="B4" s="27">
        <v>247</v>
      </c>
    </row>
    <row r="5" spans="1:2" ht="39" customHeight="1">
      <c r="A5" s="27" t="s">
        <v>206</v>
      </c>
      <c r="B5" s="27"/>
    </row>
    <row r="6" spans="1:2" ht="39" customHeight="1">
      <c r="A6" s="27" t="s">
        <v>207</v>
      </c>
      <c r="B6" s="27">
        <v>207</v>
      </c>
    </row>
    <row r="7" spans="1:2" ht="39" customHeight="1">
      <c r="A7" s="27" t="s">
        <v>208</v>
      </c>
      <c r="B7" s="27"/>
    </row>
    <row r="8" spans="1:2" ht="39" customHeight="1">
      <c r="A8" s="27" t="s">
        <v>209</v>
      </c>
      <c r="B8" s="27">
        <v>207</v>
      </c>
    </row>
    <row r="9" spans="1:2" ht="39" customHeight="1">
      <c r="A9" s="27" t="s">
        <v>210</v>
      </c>
      <c r="B9" s="27">
        <v>40</v>
      </c>
    </row>
  </sheetData>
  <mergeCells count="1">
    <mergeCell ref="A1:B1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SheetLayoutView="100" workbookViewId="0" topLeftCell="A1">
      <selection activeCell="G16" sqref="G16"/>
    </sheetView>
  </sheetViews>
  <sheetFormatPr defaultColWidth="9.00390625" defaultRowHeight="14.25"/>
  <cols>
    <col min="1" max="3" width="8.00390625" style="0" customWidth="1"/>
    <col min="4" max="4" width="15.375" style="0" customWidth="1"/>
    <col min="5" max="5" width="12.125" style="0" customWidth="1"/>
    <col min="6" max="6" width="10.125" style="0" customWidth="1"/>
    <col min="7" max="7" width="13.125" style="0" customWidth="1"/>
    <col min="8" max="8" width="14.375" style="0" customWidth="1"/>
    <col min="10" max="10" width="22.00390625" style="0" customWidth="1"/>
  </cols>
  <sheetData>
    <row r="1" spans="1:10" ht="24">
      <c r="A1" s="115" t="s">
        <v>211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15">
      <c r="A2" s="117" t="s">
        <v>249</v>
      </c>
      <c r="B2" s="117"/>
      <c r="C2" s="117"/>
      <c r="D2" s="52"/>
      <c r="E2" s="52"/>
      <c r="F2" s="52"/>
      <c r="G2" s="52"/>
      <c r="H2" s="52"/>
      <c r="I2" s="52"/>
      <c r="J2" s="53" t="s">
        <v>52</v>
      </c>
    </row>
    <row r="3" spans="1:10" ht="21" customHeight="1">
      <c r="A3" s="118" t="s">
        <v>177</v>
      </c>
      <c r="B3" s="119"/>
      <c r="C3" s="119"/>
      <c r="D3" s="119"/>
      <c r="E3" s="119" t="s">
        <v>178</v>
      </c>
      <c r="F3" s="119"/>
      <c r="G3" s="119"/>
      <c r="H3" s="119"/>
      <c r="I3" s="119"/>
      <c r="J3" s="119"/>
    </row>
    <row r="4" spans="1:10" ht="21" customHeight="1">
      <c r="A4" s="112" t="s">
        <v>61</v>
      </c>
      <c r="B4" s="111"/>
      <c r="C4" s="111"/>
      <c r="D4" s="111" t="s">
        <v>62</v>
      </c>
      <c r="E4" s="111" t="s">
        <v>74</v>
      </c>
      <c r="F4" s="111" t="s">
        <v>77</v>
      </c>
      <c r="G4" s="111"/>
      <c r="H4" s="111"/>
      <c r="I4" s="111" t="s">
        <v>78</v>
      </c>
      <c r="J4" s="111"/>
    </row>
    <row r="5" spans="1:10" ht="21" customHeight="1">
      <c r="A5" s="112"/>
      <c r="B5" s="111"/>
      <c r="C5" s="111"/>
      <c r="D5" s="111"/>
      <c r="E5" s="111"/>
      <c r="F5" s="111" t="s">
        <v>89</v>
      </c>
      <c r="G5" s="111" t="s">
        <v>179</v>
      </c>
      <c r="H5" s="111" t="s">
        <v>180</v>
      </c>
      <c r="I5" s="111" t="s">
        <v>89</v>
      </c>
      <c r="J5" s="111" t="s">
        <v>181</v>
      </c>
    </row>
    <row r="6" spans="1:10" ht="21" customHeight="1">
      <c r="A6" s="112"/>
      <c r="B6" s="111"/>
      <c r="C6" s="111"/>
      <c r="D6" s="111"/>
      <c r="E6" s="111"/>
      <c r="F6" s="111"/>
      <c r="G6" s="111"/>
      <c r="H6" s="111"/>
      <c r="I6" s="111"/>
      <c r="J6" s="111"/>
    </row>
    <row r="7" spans="1:10" ht="21" customHeight="1">
      <c r="A7" s="112" t="s">
        <v>63</v>
      </c>
      <c r="B7" s="111" t="s">
        <v>64</v>
      </c>
      <c r="C7" s="111" t="s">
        <v>65</v>
      </c>
      <c r="D7" s="54" t="s">
        <v>66</v>
      </c>
      <c r="E7" s="55">
        <v>1</v>
      </c>
      <c r="F7" s="55">
        <v>2</v>
      </c>
      <c r="G7" s="55">
        <v>3</v>
      </c>
      <c r="H7" s="55">
        <v>4</v>
      </c>
      <c r="I7" s="55">
        <v>5</v>
      </c>
      <c r="J7" s="55">
        <v>6</v>
      </c>
    </row>
    <row r="8" spans="1:10" ht="21" customHeight="1">
      <c r="A8" s="113"/>
      <c r="B8" s="114"/>
      <c r="C8" s="114"/>
      <c r="D8" s="56" t="s">
        <v>74</v>
      </c>
      <c r="E8" s="57"/>
      <c r="F8" s="57"/>
      <c r="G8" s="57"/>
      <c r="H8" s="57"/>
      <c r="I8" s="57"/>
      <c r="J8" s="57"/>
    </row>
    <row r="9" spans="1:10" ht="21" customHeight="1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21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21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21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21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21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21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21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21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21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21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21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</row>
  </sheetData>
  <mergeCells count="17">
    <mergeCell ref="A1:J1"/>
    <mergeCell ref="A2:C2"/>
    <mergeCell ref="A3:D3"/>
    <mergeCell ref="E3:J3"/>
    <mergeCell ref="A7:A8"/>
    <mergeCell ref="B7:B8"/>
    <mergeCell ref="C7:C8"/>
    <mergeCell ref="D4:D6"/>
    <mergeCell ref="I5:I6"/>
    <mergeCell ref="J5:J6"/>
    <mergeCell ref="A4:C6"/>
    <mergeCell ref="F4:H4"/>
    <mergeCell ref="I4:J4"/>
    <mergeCell ref="E4:E6"/>
    <mergeCell ref="F5:F6"/>
    <mergeCell ref="G5:G6"/>
    <mergeCell ref="H5:H6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User</cp:lastModifiedBy>
  <cp:lastPrinted>2017-05-02T09:02:30Z</cp:lastPrinted>
  <dcterms:created xsi:type="dcterms:W3CDTF">2011-09-13T11:12:31Z</dcterms:created>
  <dcterms:modified xsi:type="dcterms:W3CDTF">2017-05-02T09:04:06Z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