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5" r:id="rId1"/>
  </sheets>
  <definedNames>
    <definedName name="_xlnm.Print_Titles" localSheetId="0">'1'!$4:$4</definedName>
    <definedName name="_xlnm.Print_Area" localSheetId="0">'1'!#REF!</definedName>
  </definedNames>
  <calcPr calcId="144525"/>
</workbook>
</file>

<file path=xl/sharedStrings.xml><?xml version="1.0" encoding="utf-8"?>
<sst xmlns="http://schemas.openxmlformats.org/spreadsheetml/2006/main" count="120" uniqueCount="61">
  <si>
    <t>附件1</t>
  </si>
  <si>
    <t>2020年新丰县公开招聘政府雇员笔试及面试成绩汇总表</t>
  </si>
  <si>
    <t>序号</t>
  </si>
  <si>
    <t>岗位代码</t>
  </si>
  <si>
    <t>报考单位</t>
  </si>
  <si>
    <t>准考证号</t>
  </si>
  <si>
    <t>笔试成绩</t>
  </si>
  <si>
    <t>笔试成绩合成分（50%）</t>
  </si>
  <si>
    <t>面试抽签号</t>
  </si>
  <si>
    <t>面试成绩</t>
  </si>
  <si>
    <t>面试成绩合成分（50%）</t>
  </si>
  <si>
    <t>总成绩</t>
  </si>
  <si>
    <t>名次</t>
  </si>
  <si>
    <t>是否进入体检</t>
  </si>
  <si>
    <t>备注</t>
  </si>
  <si>
    <t>gy2020001</t>
  </si>
  <si>
    <t>中共新丰县委组织部</t>
  </si>
  <si>
    <t>20207260904</t>
  </si>
  <si>
    <t>Y</t>
  </si>
  <si>
    <t>20207260910</t>
  </si>
  <si>
    <t>20207260911</t>
  </si>
  <si>
    <t>gy2020002</t>
  </si>
  <si>
    <t>新丰县史志办公室</t>
  </si>
  <si>
    <t>20207260915</t>
  </si>
  <si>
    <t>20207260913</t>
  </si>
  <si>
    <t>20207260916</t>
  </si>
  <si>
    <t>缺考</t>
  </si>
  <si>
    <t>gy2020003</t>
  </si>
  <si>
    <t>新丰县水务局</t>
  </si>
  <si>
    <t>20207261002</t>
  </si>
  <si>
    <t>20207261001</t>
  </si>
  <si>
    <t>20207260920</t>
  </si>
  <si>
    <t>20207261003</t>
  </si>
  <si>
    <t>gy2020004</t>
  </si>
  <si>
    <t>新丰县行政服务中心</t>
  </si>
  <si>
    <t>20207261004</t>
  </si>
  <si>
    <t>20207261010</t>
  </si>
  <si>
    <t>20207261008</t>
  </si>
  <si>
    <t>gy2020005</t>
  </si>
  <si>
    <t>20207261016</t>
  </si>
  <si>
    <t>20207261015</t>
  </si>
  <si>
    <t>20207261019</t>
  </si>
  <si>
    <t>gy2020006</t>
  </si>
  <si>
    <t>20207261101</t>
  </si>
  <si>
    <t>20207261020</t>
  </si>
  <si>
    <t>gy2020007</t>
  </si>
  <si>
    <t>20207261107</t>
  </si>
  <si>
    <t>20207261103</t>
  </si>
  <si>
    <t>20207261110</t>
  </si>
  <si>
    <t>gy2020008</t>
  </si>
  <si>
    <t>新丰邮政管理局</t>
  </si>
  <si>
    <t>20207261314</t>
  </si>
  <si>
    <t>20207261315</t>
  </si>
  <si>
    <t>20207261316</t>
  </si>
  <si>
    <t>gy2020009</t>
  </si>
  <si>
    <t>20207261318</t>
  </si>
  <si>
    <t>20207261319</t>
  </si>
  <si>
    <t>gy2020010</t>
  </si>
  <si>
    <t>20207261402</t>
  </si>
  <si>
    <t>20207261413</t>
  </si>
  <si>
    <t>20207261403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</si>
</sst>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  <numFmt numFmtId="178" formatCode="0.000_);\(0.000\)"/>
  </numFmts>
  <fonts count="25">
    <font>
      <sz val="12"/>
      <name val="宋体"/>
      <charset val="134"/>
    </font>
    <font>
      <sz val="18"/>
      <name val="楷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L7" sqref="L7"/>
    </sheetView>
  </sheetViews>
  <sheetFormatPr defaultColWidth="9" defaultRowHeight="14.25"/>
  <cols>
    <col min="1" max="1" width="5.9" customWidth="1"/>
    <col min="2" max="2" width="12.25" style="2" customWidth="1"/>
    <col min="3" max="3" width="17.375" style="2" customWidth="1"/>
    <col min="4" max="4" width="13" customWidth="1"/>
    <col min="5" max="5" width="10.625" customWidth="1"/>
    <col min="6" max="6" width="11" style="3" customWidth="1"/>
    <col min="7" max="7" width="8" customWidth="1"/>
    <col min="8" max="8" width="9.875" style="4" customWidth="1"/>
    <col min="9" max="9" width="10.4" style="3" customWidth="1"/>
    <col min="10" max="10" width="9.125" style="5" customWidth="1"/>
    <col min="11" max="11" width="6" customWidth="1"/>
    <col min="12" max="12" width="8.8" customWidth="1"/>
    <col min="13" max="13" width="7.25" customWidth="1"/>
  </cols>
  <sheetData>
    <row r="1" spans="1:1">
      <c r="A1" t="s">
        <v>0</v>
      </c>
    </row>
    <row r="2" ht="36" customHeight="1" spans="1:13">
      <c r="A2" s="6" t="s">
        <v>1</v>
      </c>
      <c r="B2" s="6"/>
      <c r="C2" s="6"/>
      <c r="D2" s="6"/>
      <c r="E2" s="6"/>
      <c r="F2" s="7"/>
      <c r="G2" s="6"/>
      <c r="H2" s="8"/>
      <c r="I2" s="7"/>
      <c r="J2" s="15"/>
      <c r="K2" s="6"/>
      <c r="L2" s="6"/>
      <c r="M2" s="6"/>
    </row>
    <row r="3" customFormat="1" ht="21" customHeight="1" spans="1:13">
      <c r="A3" s="6"/>
      <c r="B3" s="6"/>
      <c r="C3" s="6"/>
      <c r="D3" s="6"/>
      <c r="E3" s="6"/>
      <c r="F3" s="7"/>
      <c r="G3" s="6"/>
      <c r="H3" s="8"/>
      <c r="I3" s="7"/>
      <c r="J3" s="16"/>
      <c r="K3" s="17"/>
      <c r="L3" s="17"/>
      <c r="M3" s="17"/>
    </row>
    <row r="4" s="1" customFormat="1" ht="48" customHeight="1" spans="1:13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9" t="s">
        <v>8</v>
      </c>
      <c r="H4" s="11" t="s">
        <v>9</v>
      </c>
      <c r="I4" s="10" t="s">
        <v>10</v>
      </c>
      <c r="J4" s="18" t="s">
        <v>11</v>
      </c>
      <c r="K4" s="9" t="s">
        <v>12</v>
      </c>
      <c r="L4" s="9" t="s">
        <v>13</v>
      </c>
      <c r="M4" s="9" t="s">
        <v>14</v>
      </c>
    </row>
    <row r="5" s="1" customFormat="1" ht="24" customHeight="1" spans="1:13">
      <c r="A5" s="12">
        <v>1</v>
      </c>
      <c r="B5" s="12" t="s">
        <v>15</v>
      </c>
      <c r="C5" s="12" t="s">
        <v>16</v>
      </c>
      <c r="D5" s="12" t="s">
        <v>17</v>
      </c>
      <c r="E5" s="13">
        <v>84.07</v>
      </c>
      <c r="F5" s="14">
        <f>E5*0.5</f>
        <v>42.035</v>
      </c>
      <c r="G5" s="12">
        <v>39</v>
      </c>
      <c r="H5" s="13">
        <v>77.9</v>
      </c>
      <c r="I5" s="14">
        <f>H5*0.5</f>
        <v>38.95</v>
      </c>
      <c r="J5" s="19">
        <f>F5+I5</f>
        <v>80.985</v>
      </c>
      <c r="K5" s="12">
        <v>1</v>
      </c>
      <c r="L5" s="12" t="s">
        <v>18</v>
      </c>
      <c r="M5" s="12"/>
    </row>
    <row r="6" s="1" customFormat="1" ht="24" customHeight="1" spans="1:13">
      <c r="A6" s="12">
        <v>2</v>
      </c>
      <c r="B6" s="12" t="s">
        <v>15</v>
      </c>
      <c r="C6" s="12" t="s">
        <v>16</v>
      </c>
      <c r="D6" s="12" t="s">
        <v>19</v>
      </c>
      <c r="E6" s="13">
        <v>86.58</v>
      </c>
      <c r="F6" s="14">
        <f>E6*0.5</f>
        <v>43.29</v>
      </c>
      <c r="G6" s="12">
        <v>40</v>
      </c>
      <c r="H6" s="13">
        <v>70.2</v>
      </c>
      <c r="I6" s="14">
        <f>H6*0.5</f>
        <v>35.1</v>
      </c>
      <c r="J6" s="19">
        <f>F6+I6</f>
        <v>78.39</v>
      </c>
      <c r="K6" s="12">
        <v>2</v>
      </c>
      <c r="L6" s="12"/>
      <c r="M6" s="12"/>
    </row>
    <row r="7" s="1" customFormat="1" ht="24" customHeight="1" spans="1:13">
      <c r="A7" s="12">
        <v>3</v>
      </c>
      <c r="B7" s="12" t="s">
        <v>15</v>
      </c>
      <c r="C7" s="12" t="s">
        <v>16</v>
      </c>
      <c r="D7" s="12" t="s">
        <v>20</v>
      </c>
      <c r="E7" s="13">
        <v>79.08</v>
      </c>
      <c r="F7" s="14">
        <f t="shared" ref="F6:F33" si="0">E7*0.5</f>
        <v>39.54</v>
      </c>
      <c r="G7" s="12">
        <v>23</v>
      </c>
      <c r="H7" s="13">
        <v>68.9</v>
      </c>
      <c r="I7" s="14">
        <f t="shared" ref="I6:I33" si="1">H7*0.5</f>
        <v>34.45</v>
      </c>
      <c r="J7" s="19">
        <f t="shared" ref="J6:J33" si="2">F7+I7</f>
        <v>73.99</v>
      </c>
      <c r="K7" s="12">
        <v>3</v>
      </c>
      <c r="L7" s="12"/>
      <c r="M7" s="12"/>
    </row>
    <row r="8" s="1" customFormat="1" ht="24" customHeight="1" spans="1:13">
      <c r="A8" s="12">
        <v>4</v>
      </c>
      <c r="B8" s="12" t="s">
        <v>21</v>
      </c>
      <c r="C8" s="12" t="s">
        <v>22</v>
      </c>
      <c r="D8" s="12" t="s">
        <v>23</v>
      </c>
      <c r="E8" s="13">
        <v>80.43</v>
      </c>
      <c r="F8" s="14">
        <f t="shared" si="0"/>
        <v>40.215</v>
      </c>
      <c r="G8" s="12">
        <v>33</v>
      </c>
      <c r="H8" s="13">
        <v>77.7</v>
      </c>
      <c r="I8" s="14">
        <f t="shared" si="1"/>
        <v>38.85</v>
      </c>
      <c r="J8" s="19">
        <f t="shared" si="2"/>
        <v>79.065</v>
      </c>
      <c r="K8" s="12">
        <v>1</v>
      </c>
      <c r="L8" s="12" t="s">
        <v>18</v>
      </c>
      <c r="M8" s="12"/>
    </row>
    <row r="9" s="1" customFormat="1" ht="24" customHeight="1" spans="1:13">
      <c r="A9" s="12">
        <v>5</v>
      </c>
      <c r="B9" s="12" t="s">
        <v>21</v>
      </c>
      <c r="C9" s="12" t="s">
        <v>22</v>
      </c>
      <c r="D9" s="12" t="s">
        <v>24</v>
      </c>
      <c r="E9" s="13">
        <v>79.35</v>
      </c>
      <c r="F9" s="14">
        <f t="shared" si="0"/>
        <v>39.675</v>
      </c>
      <c r="G9" s="12">
        <v>31</v>
      </c>
      <c r="H9" s="13">
        <v>76.8</v>
      </c>
      <c r="I9" s="14">
        <f t="shared" si="1"/>
        <v>38.4</v>
      </c>
      <c r="J9" s="19">
        <f t="shared" si="2"/>
        <v>78.075</v>
      </c>
      <c r="K9" s="12">
        <v>2</v>
      </c>
      <c r="L9" s="12"/>
      <c r="M9" s="12"/>
    </row>
    <row r="10" s="1" customFormat="1" ht="24" customHeight="1" spans="1:13">
      <c r="A10" s="12">
        <v>6</v>
      </c>
      <c r="B10" s="12" t="s">
        <v>21</v>
      </c>
      <c r="C10" s="12" t="s">
        <v>22</v>
      </c>
      <c r="D10" s="12" t="s">
        <v>25</v>
      </c>
      <c r="E10" s="13">
        <v>77.02</v>
      </c>
      <c r="F10" s="14">
        <f t="shared" si="0"/>
        <v>38.51</v>
      </c>
      <c r="G10" s="12" t="s">
        <v>26</v>
      </c>
      <c r="H10" s="13"/>
      <c r="I10" s="14"/>
      <c r="J10" s="19">
        <f t="shared" si="2"/>
        <v>38.51</v>
      </c>
      <c r="K10" s="12">
        <v>3</v>
      </c>
      <c r="L10" s="12"/>
      <c r="M10" s="12" t="s">
        <v>26</v>
      </c>
    </row>
    <row r="11" s="1" customFormat="1" ht="24" customHeight="1" spans="1:13">
      <c r="A11" s="12">
        <v>7</v>
      </c>
      <c r="B11" s="12" t="s">
        <v>27</v>
      </c>
      <c r="C11" s="12" t="s">
        <v>28</v>
      </c>
      <c r="D11" s="12" t="s">
        <v>29</v>
      </c>
      <c r="E11" s="13">
        <v>83.41</v>
      </c>
      <c r="F11" s="14">
        <f t="shared" si="0"/>
        <v>41.705</v>
      </c>
      <c r="G11" s="12">
        <v>42</v>
      </c>
      <c r="H11" s="13">
        <v>73.4</v>
      </c>
      <c r="I11" s="14">
        <f t="shared" si="1"/>
        <v>36.7</v>
      </c>
      <c r="J11" s="19">
        <f t="shared" si="2"/>
        <v>78.405</v>
      </c>
      <c r="K11" s="12">
        <v>1</v>
      </c>
      <c r="L11" s="12" t="s">
        <v>18</v>
      </c>
      <c r="M11" s="12"/>
    </row>
    <row r="12" s="1" customFormat="1" ht="24" customHeight="1" spans="1:13">
      <c r="A12" s="12">
        <v>8</v>
      </c>
      <c r="B12" s="12" t="s">
        <v>27</v>
      </c>
      <c r="C12" s="12" t="s">
        <v>28</v>
      </c>
      <c r="D12" s="12" t="s">
        <v>30</v>
      </c>
      <c r="E12" s="13">
        <v>73.53</v>
      </c>
      <c r="F12" s="14">
        <f t="shared" si="0"/>
        <v>36.765</v>
      </c>
      <c r="G12" s="12">
        <v>26</v>
      </c>
      <c r="H12" s="13">
        <v>64.3</v>
      </c>
      <c r="I12" s="14">
        <f t="shared" si="1"/>
        <v>32.15</v>
      </c>
      <c r="J12" s="19">
        <f t="shared" si="2"/>
        <v>68.915</v>
      </c>
      <c r="K12" s="12">
        <v>2</v>
      </c>
      <c r="L12" s="12" t="s">
        <v>18</v>
      </c>
      <c r="M12" s="12"/>
    </row>
    <row r="13" s="1" customFormat="1" ht="24" customHeight="1" spans="1:13">
      <c r="A13" s="12">
        <v>9</v>
      </c>
      <c r="B13" s="12" t="s">
        <v>27</v>
      </c>
      <c r="C13" s="12" t="s">
        <v>28</v>
      </c>
      <c r="D13" s="12" t="s">
        <v>31</v>
      </c>
      <c r="E13" s="13">
        <v>75.55</v>
      </c>
      <c r="F13" s="14">
        <f t="shared" si="0"/>
        <v>37.775</v>
      </c>
      <c r="G13" s="12">
        <v>29</v>
      </c>
      <c r="H13" s="13">
        <v>58.4</v>
      </c>
      <c r="I13" s="14">
        <f t="shared" si="1"/>
        <v>29.2</v>
      </c>
      <c r="J13" s="19">
        <f t="shared" si="2"/>
        <v>66.975</v>
      </c>
      <c r="K13" s="12">
        <v>3</v>
      </c>
      <c r="L13" s="12" t="s">
        <v>18</v>
      </c>
      <c r="M13" s="12"/>
    </row>
    <row r="14" s="1" customFormat="1" ht="24" customHeight="1" spans="1:13">
      <c r="A14" s="12">
        <v>10</v>
      </c>
      <c r="B14" s="12" t="s">
        <v>27</v>
      </c>
      <c r="C14" s="12" t="s">
        <v>28</v>
      </c>
      <c r="D14" s="12" t="s">
        <v>32</v>
      </c>
      <c r="E14" s="13">
        <v>82.01</v>
      </c>
      <c r="F14" s="14">
        <f t="shared" si="0"/>
        <v>41.005</v>
      </c>
      <c r="G14" s="12" t="s">
        <v>26</v>
      </c>
      <c r="H14" s="13"/>
      <c r="I14" s="14"/>
      <c r="J14" s="19">
        <f t="shared" si="2"/>
        <v>41.005</v>
      </c>
      <c r="K14" s="12">
        <v>4</v>
      </c>
      <c r="L14" s="12"/>
      <c r="M14" s="12" t="s">
        <v>26</v>
      </c>
    </row>
    <row r="15" s="1" customFormat="1" ht="24" customHeight="1" spans="1:13">
      <c r="A15" s="12">
        <v>11</v>
      </c>
      <c r="B15" s="12" t="s">
        <v>33</v>
      </c>
      <c r="C15" s="12" t="s">
        <v>34</v>
      </c>
      <c r="D15" s="12" t="s">
        <v>35</v>
      </c>
      <c r="E15" s="13">
        <v>86.77</v>
      </c>
      <c r="F15" s="14">
        <f t="shared" si="0"/>
        <v>43.385</v>
      </c>
      <c r="G15" s="12">
        <v>22</v>
      </c>
      <c r="H15" s="13">
        <v>74.4</v>
      </c>
      <c r="I15" s="14">
        <f t="shared" si="1"/>
        <v>37.2</v>
      </c>
      <c r="J15" s="19">
        <f t="shared" si="2"/>
        <v>80.585</v>
      </c>
      <c r="K15" s="12">
        <v>1</v>
      </c>
      <c r="L15" s="12" t="s">
        <v>18</v>
      </c>
      <c r="M15" s="12"/>
    </row>
    <row r="16" s="1" customFormat="1" ht="24" customHeight="1" spans="1:13">
      <c r="A16" s="12">
        <v>12</v>
      </c>
      <c r="B16" s="12" t="s">
        <v>33</v>
      </c>
      <c r="C16" s="12" t="s">
        <v>34</v>
      </c>
      <c r="D16" s="12" t="s">
        <v>36</v>
      </c>
      <c r="E16" s="13">
        <v>80.73</v>
      </c>
      <c r="F16" s="14">
        <f t="shared" si="0"/>
        <v>40.365</v>
      </c>
      <c r="G16" s="12">
        <v>37</v>
      </c>
      <c r="H16" s="13">
        <v>69.6</v>
      </c>
      <c r="I16" s="14">
        <f t="shared" si="1"/>
        <v>34.8</v>
      </c>
      <c r="J16" s="19">
        <f t="shared" si="2"/>
        <v>75.165</v>
      </c>
      <c r="K16" s="12">
        <v>2</v>
      </c>
      <c r="L16" s="12"/>
      <c r="M16" s="12"/>
    </row>
    <row r="17" s="1" customFormat="1" ht="24" customHeight="1" spans="1:13">
      <c r="A17" s="12">
        <v>13</v>
      </c>
      <c r="B17" s="12" t="s">
        <v>33</v>
      </c>
      <c r="C17" s="12" t="s">
        <v>34</v>
      </c>
      <c r="D17" s="12" t="s">
        <v>37</v>
      </c>
      <c r="E17" s="13">
        <v>76.41</v>
      </c>
      <c r="F17" s="14">
        <f t="shared" si="0"/>
        <v>38.205</v>
      </c>
      <c r="G17" s="12">
        <v>34</v>
      </c>
      <c r="H17" s="13">
        <v>63.5</v>
      </c>
      <c r="I17" s="14">
        <f t="shared" si="1"/>
        <v>31.75</v>
      </c>
      <c r="J17" s="19">
        <f t="shared" si="2"/>
        <v>69.955</v>
      </c>
      <c r="K17" s="12">
        <v>3</v>
      </c>
      <c r="L17" s="12"/>
      <c r="M17" s="12"/>
    </row>
    <row r="18" s="1" customFormat="1" ht="24" customHeight="1" spans="1:13">
      <c r="A18" s="12">
        <v>14</v>
      </c>
      <c r="B18" s="12" t="s">
        <v>38</v>
      </c>
      <c r="C18" s="12" t="s">
        <v>34</v>
      </c>
      <c r="D18" s="12" t="s">
        <v>39</v>
      </c>
      <c r="E18" s="13">
        <v>89.64</v>
      </c>
      <c r="F18" s="14">
        <f t="shared" si="0"/>
        <v>44.82</v>
      </c>
      <c r="G18" s="12">
        <v>27</v>
      </c>
      <c r="H18" s="13">
        <v>75.7</v>
      </c>
      <c r="I18" s="14">
        <f t="shared" si="1"/>
        <v>37.85</v>
      </c>
      <c r="J18" s="19">
        <f t="shared" si="2"/>
        <v>82.67</v>
      </c>
      <c r="K18" s="12">
        <v>1</v>
      </c>
      <c r="L18" s="12" t="s">
        <v>18</v>
      </c>
      <c r="M18" s="12"/>
    </row>
    <row r="19" s="1" customFormat="1" ht="24" customHeight="1" spans="1:13">
      <c r="A19" s="12">
        <v>15</v>
      </c>
      <c r="B19" s="12" t="s">
        <v>38</v>
      </c>
      <c r="C19" s="12" t="s">
        <v>34</v>
      </c>
      <c r="D19" s="12" t="s">
        <v>40</v>
      </c>
      <c r="E19" s="13">
        <v>74.01</v>
      </c>
      <c r="F19" s="14">
        <f t="shared" si="0"/>
        <v>37.005</v>
      </c>
      <c r="G19" s="12">
        <v>38</v>
      </c>
      <c r="H19" s="13">
        <v>63.7</v>
      </c>
      <c r="I19" s="14">
        <f t="shared" si="1"/>
        <v>31.85</v>
      </c>
      <c r="J19" s="19">
        <f t="shared" si="2"/>
        <v>68.855</v>
      </c>
      <c r="K19" s="12">
        <v>2</v>
      </c>
      <c r="L19" s="12"/>
      <c r="M19" s="12"/>
    </row>
    <row r="20" s="1" customFormat="1" ht="24" customHeight="1" spans="1:13">
      <c r="A20" s="12">
        <v>16</v>
      </c>
      <c r="B20" s="12" t="s">
        <v>38</v>
      </c>
      <c r="C20" s="12" t="s">
        <v>34</v>
      </c>
      <c r="D20" s="12" t="s">
        <v>41</v>
      </c>
      <c r="E20" s="13">
        <v>72.02</v>
      </c>
      <c r="F20" s="14">
        <f t="shared" si="0"/>
        <v>36.01</v>
      </c>
      <c r="G20" s="12">
        <v>36</v>
      </c>
      <c r="H20" s="13">
        <v>63</v>
      </c>
      <c r="I20" s="14">
        <f t="shared" si="1"/>
        <v>31.5</v>
      </c>
      <c r="J20" s="19">
        <f t="shared" si="2"/>
        <v>67.51</v>
      </c>
      <c r="K20" s="12">
        <v>3</v>
      </c>
      <c r="L20" s="12"/>
      <c r="M20" s="12"/>
    </row>
    <row r="21" s="1" customFormat="1" ht="24" customHeight="1" spans="1:13">
      <c r="A21" s="12">
        <v>17</v>
      </c>
      <c r="B21" s="12" t="s">
        <v>42</v>
      </c>
      <c r="C21" s="12" t="s">
        <v>34</v>
      </c>
      <c r="D21" s="12" t="s">
        <v>43</v>
      </c>
      <c r="E21" s="13">
        <v>86.35</v>
      </c>
      <c r="F21" s="14">
        <f t="shared" si="0"/>
        <v>43.175</v>
      </c>
      <c r="G21" s="12">
        <v>41</v>
      </c>
      <c r="H21" s="13">
        <v>79</v>
      </c>
      <c r="I21" s="14">
        <f t="shared" si="1"/>
        <v>39.5</v>
      </c>
      <c r="J21" s="19">
        <f t="shared" si="2"/>
        <v>82.675</v>
      </c>
      <c r="K21" s="12">
        <v>1</v>
      </c>
      <c r="L21" s="12" t="s">
        <v>18</v>
      </c>
      <c r="M21" s="12"/>
    </row>
    <row r="22" s="1" customFormat="1" ht="24" customHeight="1" spans="1:13">
      <c r="A22" s="12">
        <v>18</v>
      </c>
      <c r="B22" s="12" t="s">
        <v>42</v>
      </c>
      <c r="C22" s="12" t="s">
        <v>34</v>
      </c>
      <c r="D22" s="12" t="s">
        <v>44</v>
      </c>
      <c r="E22" s="13">
        <v>74.58</v>
      </c>
      <c r="F22" s="14">
        <f t="shared" si="0"/>
        <v>37.29</v>
      </c>
      <c r="G22" s="12">
        <v>25</v>
      </c>
      <c r="H22" s="13">
        <v>70.6</v>
      </c>
      <c r="I22" s="14">
        <f t="shared" si="1"/>
        <v>35.3</v>
      </c>
      <c r="J22" s="19">
        <f t="shared" si="2"/>
        <v>72.59</v>
      </c>
      <c r="K22" s="12">
        <v>2</v>
      </c>
      <c r="L22" s="12"/>
      <c r="M22" s="12"/>
    </row>
    <row r="23" s="1" customFormat="1" ht="24" customHeight="1" spans="1:13">
      <c r="A23" s="12">
        <v>19</v>
      </c>
      <c r="B23" s="12" t="s">
        <v>45</v>
      </c>
      <c r="C23" s="12" t="s">
        <v>34</v>
      </c>
      <c r="D23" s="12" t="s">
        <v>46</v>
      </c>
      <c r="E23" s="13">
        <v>83.29</v>
      </c>
      <c r="F23" s="14">
        <f t="shared" si="0"/>
        <v>41.645</v>
      </c>
      <c r="G23" s="12">
        <v>35</v>
      </c>
      <c r="H23" s="13">
        <v>84</v>
      </c>
      <c r="I23" s="14">
        <f t="shared" si="1"/>
        <v>42</v>
      </c>
      <c r="J23" s="19">
        <f t="shared" si="2"/>
        <v>83.645</v>
      </c>
      <c r="K23" s="12">
        <v>1</v>
      </c>
      <c r="L23" s="12" t="s">
        <v>18</v>
      </c>
      <c r="M23" s="12"/>
    </row>
    <row r="24" s="1" customFormat="1" ht="24" customHeight="1" spans="1:13">
      <c r="A24" s="12">
        <v>20</v>
      </c>
      <c r="B24" s="12" t="s">
        <v>45</v>
      </c>
      <c r="C24" s="12" t="s">
        <v>34</v>
      </c>
      <c r="D24" s="12" t="s">
        <v>47</v>
      </c>
      <c r="E24" s="13">
        <v>82.02</v>
      </c>
      <c r="F24" s="14">
        <f t="shared" si="0"/>
        <v>41.01</v>
      </c>
      <c r="G24" s="12">
        <v>32</v>
      </c>
      <c r="H24" s="13">
        <v>75.6</v>
      </c>
      <c r="I24" s="14">
        <f t="shared" si="1"/>
        <v>37.8</v>
      </c>
      <c r="J24" s="19">
        <f t="shared" si="2"/>
        <v>78.81</v>
      </c>
      <c r="K24" s="12">
        <v>2</v>
      </c>
      <c r="L24" s="12"/>
      <c r="M24" s="12"/>
    </row>
    <row r="25" s="1" customFormat="1" ht="24" customHeight="1" spans="1:13">
      <c r="A25" s="12">
        <v>21</v>
      </c>
      <c r="B25" s="12" t="s">
        <v>45</v>
      </c>
      <c r="C25" s="12" t="s">
        <v>34</v>
      </c>
      <c r="D25" s="12" t="s">
        <v>48</v>
      </c>
      <c r="E25" s="13">
        <v>82.13</v>
      </c>
      <c r="F25" s="14">
        <f t="shared" si="0"/>
        <v>41.065</v>
      </c>
      <c r="G25" s="12">
        <v>28</v>
      </c>
      <c r="H25" s="13">
        <v>73</v>
      </c>
      <c r="I25" s="14">
        <f t="shared" si="1"/>
        <v>36.5</v>
      </c>
      <c r="J25" s="19">
        <f t="shared" si="2"/>
        <v>77.565</v>
      </c>
      <c r="K25" s="12">
        <v>3</v>
      </c>
      <c r="L25" s="12"/>
      <c r="M25" s="12"/>
    </row>
    <row r="26" s="1" customFormat="1" ht="24" customHeight="1" spans="1:13">
      <c r="A26" s="12">
        <v>22</v>
      </c>
      <c r="B26" s="12" t="s">
        <v>49</v>
      </c>
      <c r="C26" s="12" t="s">
        <v>50</v>
      </c>
      <c r="D26" s="12" t="s">
        <v>51</v>
      </c>
      <c r="E26" s="13">
        <v>85.19</v>
      </c>
      <c r="F26" s="14">
        <f t="shared" si="0"/>
        <v>42.595</v>
      </c>
      <c r="G26" s="12">
        <v>20</v>
      </c>
      <c r="H26" s="13">
        <v>67.3</v>
      </c>
      <c r="I26" s="14">
        <f t="shared" si="1"/>
        <v>33.65</v>
      </c>
      <c r="J26" s="19">
        <f t="shared" si="2"/>
        <v>76.245</v>
      </c>
      <c r="K26" s="12">
        <v>1</v>
      </c>
      <c r="L26" s="12" t="s">
        <v>18</v>
      </c>
      <c r="M26" s="12"/>
    </row>
    <row r="27" s="1" customFormat="1" ht="24" customHeight="1" spans="1:13">
      <c r="A27" s="12">
        <v>23</v>
      </c>
      <c r="B27" s="12" t="s">
        <v>49</v>
      </c>
      <c r="C27" s="12" t="s">
        <v>50</v>
      </c>
      <c r="D27" s="12" t="s">
        <v>52</v>
      </c>
      <c r="E27" s="13">
        <v>75.56</v>
      </c>
      <c r="F27" s="14">
        <f t="shared" si="0"/>
        <v>37.78</v>
      </c>
      <c r="G27" s="12">
        <v>19</v>
      </c>
      <c r="H27" s="13">
        <v>64.3</v>
      </c>
      <c r="I27" s="14">
        <f t="shared" si="1"/>
        <v>32.15</v>
      </c>
      <c r="J27" s="19">
        <f t="shared" si="2"/>
        <v>69.93</v>
      </c>
      <c r="K27" s="12">
        <v>2</v>
      </c>
      <c r="L27" s="12"/>
      <c r="M27" s="12"/>
    </row>
    <row r="28" s="1" customFormat="1" ht="24" customHeight="1" spans="1:13">
      <c r="A28" s="12">
        <v>24</v>
      </c>
      <c r="B28" s="12" t="s">
        <v>49</v>
      </c>
      <c r="C28" s="12" t="s">
        <v>50</v>
      </c>
      <c r="D28" s="12" t="s">
        <v>53</v>
      </c>
      <c r="E28" s="13">
        <v>70.06</v>
      </c>
      <c r="F28" s="14">
        <f t="shared" si="0"/>
        <v>35.03</v>
      </c>
      <c r="G28" s="12">
        <v>15</v>
      </c>
      <c r="H28" s="13">
        <v>69</v>
      </c>
      <c r="I28" s="14">
        <f t="shared" si="1"/>
        <v>34.5</v>
      </c>
      <c r="J28" s="19">
        <f t="shared" si="2"/>
        <v>69.53</v>
      </c>
      <c r="K28" s="12">
        <v>3</v>
      </c>
      <c r="L28" s="12"/>
      <c r="M28" s="12"/>
    </row>
    <row r="29" s="1" customFormat="1" ht="24" customHeight="1" spans="1:13">
      <c r="A29" s="12">
        <v>25</v>
      </c>
      <c r="B29" s="12" t="s">
        <v>54</v>
      </c>
      <c r="C29" s="12" t="s">
        <v>50</v>
      </c>
      <c r="D29" s="12" t="s">
        <v>55</v>
      </c>
      <c r="E29" s="13">
        <v>70.79</v>
      </c>
      <c r="F29" s="14">
        <f t="shared" si="0"/>
        <v>35.395</v>
      </c>
      <c r="G29" s="12">
        <v>18</v>
      </c>
      <c r="H29" s="13">
        <v>67.7</v>
      </c>
      <c r="I29" s="14">
        <f t="shared" si="1"/>
        <v>33.85</v>
      </c>
      <c r="J29" s="19">
        <f t="shared" si="2"/>
        <v>69.245</v>
      </c>
      <c r="K29" s="12">
        <v>1</v>
      </c>
      <c r="L29" s="12" t="s">
        <v>18</v>
      </c>
      <c r="M29" s="12"/>
    </row>
    <row r="30" s="1" customFormat="1" ht="24" customHeight="1" spans="1:13">
      <c r="A30" s="12">
        <v>26</v>
      </c>
      <c r="B30" s="12" t="s">
        <v>54</v>
      </c>
      <c r="C30" s="12" t="s">
        <v>50</v>
      </c>
      <c r="D30" s="12" t="s">
        <v>56</v>
      </c>
      <c r="E30" s="13">
        <v>67.86</v>
      </c>
      <c r="F30" s="14">
        <f t="shared" si="0"/>
        <v>33.93</v>
      </c>
      <c r="G30" s="12">
        <v>14</v>
      </c>
      <c r="H30" s="13">
        <v>67.1</v>
      </c>
      <c r="I30" s="14">
        <f t="shared" si="1"/>
        <v>33.55</v>
      </c>
      <c r="J30" s="19">
        <f t="shared" si="2"/>
        <v>67.48</v>
      </c>
      <c r="K30" s="12">
        <v>2</v>
      </c>
      <c r="L30" s="12"/>
      <c r="M30" s="12"/>
    </row>
    <row r="31" s="1" customFormat="1" ht="24" customHeight="1" spans="1:13">
      <c r="A31" s="12">
        <v>27</v>
      </c>
      <c r="B31" s="12" t="s">
        <v>57</v>
      </c>
      <c r="C31" s="12" t="s">
        <v>50</v>
      </c>
      <c r="D31" s="12" t="s">
        <v>58</v>
      </c>
      <c r="E31" s="13">
        <v>90.86</v>
      </c>
      <c r="F31" s="14">
        <f t="shared" si="0"/>
        <v>45.43</v>
      </c>
      <c r="G31" s="12">
        <v>21</v>
      </c>
      <c r="H31" s="13">
        <v>81.1</v>
      </c>
      <c r="I31" s="14">
        <f t="shared" si="1"/>
        <v>40.55</v>
      </c>
      <c r="J31" s="19">
        <f t="shared" si="2"/>
        <v>85.98</v>
      </c>
      <c r="K31" s="12">
        <v>1</v>
      </c>
      <c r="L31" s="12" t="s">
        <v>18</v>
      </c>
      <c r="M31" s="12"/>
    </row>
    <row r="32" s="1" customFormat="1" ht="24" customHeight="1" spans="1:13">
      <c r="A32" s="12">
        <v>28</v>
      </c>
      <c r="B32" s="12" t="s">
        <v>57</v>
      </c>
      <c r="C32" s="12" t="s">
        <v>50</v>
      </c>
      <c r="D32" s="12" t="s">
        <v>59</v>
      </c>
      <c r="E32" s="13">
        <v>85.11</v>
      </c>
      <c r="F32" s="14">
        <f t="shared" si="0"/>
        <v>42.555</v>
      </c>
      <c r="G32" s="12">
        <v>16</v>
      </c>
      <c r="H32" s="13">
        <v>65.4</v>
      </c>
      <c r="I32" s="14">
        <f t="shared" si="1"/>
        <v>32.7</v>
      </c>
      <c r="J32" s="19">
        <f t="shared" si="2"/>
        <v>75.255</v>
      </c>
      <c r="K32" s="12">
        <v>2</v>
      </c>
      <c r="L32" s="12"/>
      <c r="M32" s="12"/>
    </row>
    <row r="33" s="1" customFormat="1" ht="24" customHeight="1" spans="1:13">
      <c r="A33" s="12">
        <v>29</v>
      </c>
      <c r="B33" s="12" t="s">
        <v>57</v>
      </c>
      <c r="C33" s="12" t="s">
        <v>50</v>
      </c>
      <c r="D33" s="12" t="s">
        <v>60</v>
      </c>
      <c r="E33" s="13">
        <v>84.76</v>
      </c>
      <c r="F33" s="14">
        <f t="shared" si="0"/>
        <v>42.38</v>
      </c>
      <c r="G33" s="12" t="s">
        <v>26</v>
      </c>
      <c r="H33" s="13"/>
      <c r="I33" s="14"/>
      <c r="J33" s="19">
        <f t="shared" si="2"/>
        <v>42.38</v>
      </c>
      <c r="K33" s="12">
        <v>3</v>
      </c>
      <c r="L33" s="12"/>
      <c r="M33" s="12" t="s">
        <v>26</v>
      </c>
    </row>
    <row r="34" customFormat="1" ht="29" customHeight="1" spans="6:12">
      <c r="F34" s="3"/>
      <c r="H34" s="4"/>
      <c r="I34" s="3"/>
      <c r="J34" s="5"/>
      <c r="L34" s="4"/>
    </row>
  </sheetData>
  <sortState ref="A10:M13">
    <sortCondition ref="K10:K13"/>
  </sortState>
  <mergeCells count="2">
    <mergeCell ref="A2:M2"/>
    <mergeCell ref="J3:M3"/>
  </mergeCells>
  <pageMargins left="0.511805555555556" right="0.196527777777778" top="0.472222222222222" bottom="0.393055555555556" header="0.279166666666667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 然</cp:lastModifiedBy>
  <dcterms:created xsi:type="dcterms:W3CDTF">2019-07-22T01:55:00Z</dcterms:created>
  <dcterms:modified xsi:type="dcterms:W3CDTF">2020-08-17T03:42:02Z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