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1" sheetId="3" r:id="rId1"/>
  </sheets>
  <definedNames>
    <definedName name="_xlnm.Print_Area" localSheetId="0">'1'!#REF!</definedName>
    <definedName name="_xlnm.Print_Titles" localSheetId="0">'1'!$4:$4</definedName>
  </definedNames>
  <calcPr calcId="144525"/>
</workbook>
</file>

<file path=xl/sharedStrings.xml><?xml version="1.0" encoding="utf-8"?>
<sst xmlns="http://schemas.openxmlformats.org/spreadsheetml/2006/main" count="30" uniqueCount="24">
  <si>
    <t>附件1：</t>
  </si>
  <si>
    <t>新丰县2020年从优秀村（社区）党组织书记中选聘乡镇事业单位工作人员
总成绩及进入体检人员名单</t>
  </si>
  <si>
    <t>序号</t>
  </si>
  <si>
    <t>岗位代码</t>
  </si>
  <si>
    <t>报考单位</t>
  </si>
  <si>
    <t>准考证号</t>
  </si>
  <si>
    <t>面试抽签号</t>
  </si>
  <si>
    <t>笔试总成绩</t>
  </si>
  <si>
    <t>笔试成绩合成分（50%）</t>
  </si>
  <si>
    <t>面试总成绩</t>
  </si>
  <si>
    <t>面试成绩合成分（50%）</t>
  </si>
  <si>
    <t>总成绩</t>
  </si>
  <si>
    <t>名次</t>
  </si>
  <si>
    <t>是否进入体检</t>
  </si>
  <si>
    <t>备注</t>
  </si>
  <si>
    <t>A</t>
  </si>
  <si>
    <t>新丰县丰城街道办事处下属事业单位</t>
  </si>
  <si>
    <t>Y</t>
  </si>
  <si>
    <t>B</t>
  </si>
  <si>
    <t>新丰县马头镇人民政府下属事业单位</t>
  </si>
  <si>
    <t>C</t>
  </si>
  <si>
    <t>新丰县梅坑镇人民政府下属事业单位</t>
  </si>
  <si>
    <t>D</t>
  </si>
  <si>
    <t>新丰县回龙镇人民政府下属事业单位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</si>
</sst>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_ "/>
    <numFmt numFmtId="177" formatCode="0.00_ "/>
  </numFmts>
  <fonts count="25">
    <font>
      <sz val="12"/>
      <name val="宋体"/>
      <charset val="134"/>
    </font>
    <font>
      <b/>
      <sz val="18"/>
      <name val="方正小标宋简体"/>
      <charset val="134"/>
    </font>
    <font>
      <b/>
      <sz val="12"/>
      <name val="仿宋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31" fontId="4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O6" sqref="O6"/>
    </sheetView>
  </sheetViews>
  <sheetFormatPr defaultColWidth="9" defaultRowHeight="15.6"/>
  <cols>
    <col min="1" max="1" width="7.5" customWidth="1"/>
    <col min="2" max="2" width="9.6" customWidth="1"/>
    <col min="3" max="3" width="29.25" style="2" customWidth="1"/>
    <col min="4" max="4" width="11.5" customWidth="1"/>
    <col min="5" max="5" width="7.1" customWidth="1"/>
    <col min="6" max="6" width="7.75" style="3" customWidth="1"/>
    <col min="7" max="7" width="9.5" style="3" customWidth="1"/>
    <col min="8" max="8" width="7.75" style="3" customWidth="1"/>
    <col min="9" max="9" width="9.625" style="3" customWidth="1"/>
    <col min="10" max="10" width="7.75" style="3" customWidth="1"/>
    <col min="11" max="11" width="7.75" customWidth="1"/>
    <col min="12" max="12" width="6.375" customWidth="1"/>
    <col min="13" max="13" width="4.875" customWidth="1"/>
  </cols>
  <sheetData>
    <row r="1" spans="1:1">
      <c r="A1" t="s">
        <v>0</v>
      </c>
    </row>
    <row r="2" ht="60.95" customHeight="1" spans="1:13">
      <c r="A2" s="4" t="s">
        <v>1</v>
      </c>
      <c r="B2" s="4"/>
      <c r="C2" s="4"/>
      <c r="D2" s="4"/>
      <c r="E2" s="4"/>
      <c r="F2" s="5"/>
      <c r="G2" s="5"/>
      <c r="H2" s="5"/>
      <c r="I2" s="5"/>
      <c r="J2" s="5"/>
      <c r="K2" s="4"/>
      <c r="L2" s="4"/>
      <c r="M2" s="4"/>
    </row>
    <row r="3" ht="21.95" customHeight="1" spans="1:13">
      <c r="A3" s="4"/>
      <c r="B3" s="4"/>
      <c r="C3" s="4"/>
      <c r="D3" s="4"/>
      <c r="E3" s="4"/>
      <c r="F3" s="5"/>
      <c r="G3" s="5"/>
      <c r="H3" s="5"/>
      <c r="I3" s="5"/>
      <c r="J3" s="5"/>
      <c r="K3" s="12"/>
      <c r="L3" s="12"/>
      <c r="M3" s="12"/>
    </row>
    <row r="4" s="1" customFormat="1" ht="48" customHeight="1" spans="1:13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6" t="s">
        <v>12</v>
      </c>
      <c r="L4" s="6" t="s">
        <v>13</v>
      </c>
      <c r="M4" s="6" t="s">
        <v>14</v>
      </c>
    </row>
    <row r="5" s="1" customFormat="1" ht="33.95" customHeight="1" spans="1:13">
      <c r="A5" s="8">
        <v>1</v>
      </c>
      <c r="B5" s="9" t="s">
        <v>15</v>
      </c>
      <c r="C5" s="8" t="s">
        <v>16</v>
      </c>
      <c r="D5" s="8">
        <v>11120201801</v>
      </c>
      <c r="E5" s="8">
        <v>4</v>
      </c>
      <c r="F5" s="10">
        <v>89.56</v>
      </c>
      <c r="G5" s="10">
        <f>F5*0.5</f>
        <v>44.78</v>
      </c>
      <c r="H5" s="10">
        <v>79.7</v>
      </c>
      <c r="I5" s="10">
        <f>H5*0.5</f>
        <v>39.85</v>
      </c>
      <c r="J5" s="13">
        <f>G5+I5</f>
        <v>84.63</v>
      </c>
      <c r="K5" s="8">
        <v>1</v>
      </c>
      <c r="L5" s="8" t="s">
        <v>17</v>
      </c>
      <c r="M5" s="8"/>
    </row>
    <row r="6" s="1" customFormat="1" ht="33.95" customHeight="1" spans="1:13">
      <c r="A6" s="8">
        <v>2</v>
      </c>
      <c r="B6" s="11"/>
      <c r="C6" s="8" t="s">
        <v>16</v>
      </c>
      <c r="D6" s="8">
        <v>11120201802</v>
      </c>
      <c r="E6" s="8">
        <v>5</v>
      </c>
      <c r="F6" s="10">
        <v>86.74</v>
      </c>
      <c r="G6" s="10">
        <f t="shared" ref="G6:G11" si="0">F6*0.5</f>
        <v>43.37</v>
      </c>
      <c r="H6" s="10">
        <v>72.9</v>
      </c>
      <c r="I6" s="10">
        <f t="shared" ref="I6:I11" si="1">H6*0.5</f>
        <v>36.45</v>
      </c>
      <c r="J6" s="13">
        <f t="shared" ref="J6:J11" si="2">G6+I6</f>
        <v>79.82</v>
      </c>
      <c r="K6" s="8">
        <v>2</v>
      </c>
      <c r="L6" s="8"/>
      <c r="M6" s="8"/>
    </row>
    <row r="7" s="1" customFormat="1" ht="33.95" customHeight="1" spans="1:13">
      <c r="A7" s="8">
        <v>3</v>
      </c>
      <c r="B7" s="9" t="s">
        <v>18</v>
      </c>
      <c r="C7" s="8" t="s">
        <v>19</v>
      </c>
      <c r="D7" s="8">
        <v>11120201804</v>
      </c>
      <c r="E7" s="8">
        <v>2</v>
      </c>
      <c r="F7" s="10">
        <v>81.6</v>
      </c>
      <c r="G7" s="10">
        <f t="shared" si="0"/>
        <v>40.8</v>
      </c>
      <c r="H7" s="10">
        <v>71.5</v>
      </c>
      <c r="I7" s="10">
        <f t="shared" si="1"/>
        <v>35.75</v>
      </c>
      <c r="J7" s="13">
        <f t="shared" si="2"/>
        <v>76.55</v>
      </c>
      <c r="K7" s="8">
        <v>1</v>
      </c>
      <c r="L7" s="8" t="s">
        <v>17</v>
      </c>
      <c r="M7" s="8"/>
    </row>
    <row r="8" s="1" customFormat="1" ht="33.95" customHeight="1" spans="1:13">
      <c r="A8" s="8">
        <v>4</v>
      </c>
      <c r="B8" s="11"/>
      <c r="C8" s="8" t="s">
        <v>19</v>
      </c>
      <c r="D8" s="8">
        <v>11120201806</v>
      </c>
      <c r="E8" s="8">
        <v>3</v>
      </c>
      <c r="F8" s="10">
        <v>75.58</v>
      </c>
      <c r="G8" s="10">
        <f t="shared" si="0"/>
        <v>37.79</v>
      </c>
      <c r="H8" s="10">
        <v>52.4</v>
      </c>
      <c r="I8" s="10">
        <f t="shared" si="1"/>
        <v>26.2</v>
      </c>
      <c r="J8" s="13">
        <f t="shared" si="2"/>
        <v>63.99</v>
      </c>
      <c r="K8" s="8">
        <v>2</v>
      </c>
      <c r="L8" s="8"/>
      <c r="M8" s="8"/>
    </row>
    <row r="9" s="1" customFormat="1" ht="33.95" customHeight="1" spans="1:13">
      <c r="A9" s="8">
        <v>5</v>
      </c>
      <c r="B9" s="8" t="s">
        <v>20</v>
      </c>
      <c r="C9" s="8" t="s">
        <v>21</v>
      </c>
      <c r="D9" s="8">
        <v>11120201809</v>
      </c>
      <c r="E9" s="8">
        <v>7</v>
      </c>
      <c r="F9" s="10">
        <v>75.8</v>
      </c>
      <c r="G9" s="10">
        <f t="shared" si="0"/>
        <v>37.9</v>
      </c>
      <c r="H9" s="10">
        <v>62.3</v>
      </c>
      <c r="I9" s="10">
        <f t="shared" si="1"/>
        <v>31.15</v>
      </c>
      <c r="J9" s="13">
        <f t="shared" si="2"/>
        <v>69.05</v>
      </c>
      <c r="K9" s="8">
        <v>1</v>
      </c>
      <c r="L9" s="8" t="s">
        <v>17</v>
      </c>
      <c r="M9" s="8"/>
    </row>
    <row r="10" s="1" customFormat="1" ht="33.95" customHeight="1" spans="1:13">
      <c r="A10" s="8">
        <v>6</v>
      </c>
      <c r="B10" s="9" t="s">
        <v>22</v>
      </c>
      <c r="C10" s="8" t="s">
        <v>23</v>
      </c>
      <c r="D10" s="8">
        <v>11120201810</v>
      </c>
      <c r="E10" s="8">
        <v>1</v>
      </c>
      <c r="F10" s="10">
        <v>84.2</v>
      </c>
      <c r="G10" s="10">
        <f t="shared" si="0"/>
        <v>42.1</v>
      </c>
      <c r="H10" s="10">
        <v>78.9</v>
      </c>
      <c r="I10" s="10">
        <f t="shared" si="1"/>
        <v>39.45</v>
      </c>
      <c r="J10" s="13">
        <f t="shared" si="2"/>
        <v>81.55</v>
      </c>
      <c r="K10" s="8">
        <v>1</v>
      </c>
      <c r="L10" s="8" t="s">
        <v>17</v>
      </c>
      <c r="M10" s="8"/>
    </row>
    <row r="11" s="1" customFormat="1" ht="33.95" customHeight="1" spans="1:13">
      <c r="A11" s="8">
        <v>7</v>
      </c>
      <c r="B11" s="11"/>
      <c r="C11" s="8" t="s">
        <v>23</v>
      </c>
      <c r="D11" s="8">
        <v>11120201811</v>
      </c>
      <c r="E11" s="8">
        <v>6</v>
      </c>
      <c r="F11" s="10">
        <v>82.32</v>
      </c>
      <c r="G11" s="10">
        <f t="shared" si="0"/>
        <v>41.16</v>
      </c>
      <c r="H11" s="10">
        <v>54.3</v>
      </c>
      <c r="I11" s="10">
        <f t="shared" si="1"/>
        <v>27.15</v>
      </c>
      <c r="J11" s="13">
        <f t="shared" si="2"/>
        <v>68.31</v>
      </c>
      <c r="K11" s="8">
        <v>2</v>
      </c>
      <c r="L11" s="8"/>
      <c r="M11" s="8"/>
    </row>
  </sheetData>
  <mergeCells count="5">
    <mergeCell ref="A2:M2"/>
    <mergeCell ref="K3:M3"/>
    <mergeCell ref="B5:B6"/>
    <mergeCell ref="B7:B8"/>
    <mergeCell ref="B10:B11"/>
  </mergeCells>
  <pageMargins left="0.550694444444444" right="0.196527777777778" top="0.511805555555556" bottom="0.196527777777778" header="0.314583333333333" footer="0.239583333333333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泥之鹄</cp:lastModifiedBy>
  <dcterms:created xsi:type="dcterms:W3CDTF">2019-07-22T01:55:00Z</dcterms:created>
  <dcterms:modified xsi:type="dcterms:W3CDTF">2020-07-27T09:03:59Z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