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成绩表" sheetId="1" r:id="rId1"/>
  </sheets>
  <definedNames>
    <definedName name="chengji">'成绩表'!#REF!</definedName>
    <definedName name="danwei">'成绩表'!#REF!</definedName>
    <definedName name="gangwei">'成绩表'!#REF!</definedName>
  </definedNames>
  <calcPr fullCalcOnLoad="1"/>
</workbook>
</file>

<file path=xl/sharedStrings.xml><?xml version="1.0" encoding="utf-8"?>
<sst xmlns="http://schemas.openxmlformats.org/spreadsheetml/2006/main" count="136" uniqueCount="89">
  <si>
    <t>附件1</t>
  </si>
  <si>
    <t>新丰县2021年事业单位公开招聘新丰县第一中学教师公告面试、试教成绩汇总表</t>
  </si>
  <si>
    <t>序号</t>
  </si>
  <si>
    <t>应聘科目</t>
  </si>
  <si>
    <t>姓名</t>
  </si>
  <si>
    <t>身份证号码</t>
  </si>
  <si>
    <t>面试
抽签号</t>
  </si>
  <si>
    <t>面试成绩</t>
  </si>
  <si>
    <t>面试成绩合成分（50%）</t>
  </si>
  <si>
    <t>试教成绩</t>
  </si>
  <si>
    <t>试教成绩合成分（50%）</t>
  </si>
  <si>
    <t>总成绩</t>
  </si>
  <si>
    <t>名次</t>
  </si>
  <si>
    <t>是否进入
体检</t>
  </si>
  <si>
    <t>备注</t>
  </si>
  <si>
    <t>语文</t>
  </si>
  <si>
    <t>潘*施</t>
  </si>
  <si>
    <t>440233********500X</t>
  </si>
  <si>
    <t>6号</t>
  </si>
  <si>
    <t>Y</t>
  </si>
  <si>
    <t>曹*铭</t>
  </si>
  <si>
    <t>220381********1132</t>
  </si>
  <si>
    <t>7号</t>
  </si>
  <si>
    <t>江*英</t>
  </si>
  <si>
    <t>440221********5222</t>
  </si>
  <si>
    <t>1号</t>
  </si>
  <si>
    <t>冯*卉</t>
  </si>
  <si>
    <t>441423********0020</t>
  </si>
  <si>
    <t>5号</t>
  </si>
  <si>
    <t>周*欣</t>
  </si>
  <si>
    <t>441224********3284</t>
  </si>
  <si>
    <t>2号</t>
  </si>
  <si>
    <t>关*倩</t>
  </si>
  <si>
    <t>411121********4561</t>
  </si>
  <si>
    <t>4号</t>
  </si>
  <si>
    <t>周*娟</t>
  </si>
  <si>
    <t>440229********1687</t>
  </si>
  <si>
    <t>3号</t>
  </si>
  <si>
    <t>阳*深</t>
  </si>
  <si>
    <t>431028********1021</t>
  </si>
  <si>
    <t>8号</t>
  </si>
  <si>
    <t>数学</t>
  </si>
  <si>
    <t>吴*燕</t>
  </si>
  <si>
    <t>231083********3229</t>
  </si>
  <si>
    <t>张*光</t>
  </si>
  <si>
    <t>220112********3215</t>
  </si>
  <si>
    <t>杨*婷</t>
  </si>
  <si>
    <t>350502********1529</t>
  </si>
  <si>
    <t>生物</t>
  </si>
  <si>
    <t>余*欣</t>
  </si>
  <si>
    <t>441881********0240</t>
  </si>
  <si>
    <t>10号</t>
  </si>
  <si>
    <t>胡*子</t>
  </si>
  <si>
    <t>440233********4025</t>
  </si>
  <si>
    <t>蔡*婷</t>
  </si>
  <si>
    <t>440229********0025</t>
  </si>
  <si>
    <t>张*</t>
  </si>
  <si>
    <t>441427********1527</t>
  </si>
  <si>
    <t>雷*茵</t>
  </si>
  <si>
    <t>440281********0426</t>
  </si>
  <si>
    <t>9号</t>
  </si>
  <si>
    <t>潘*芳</t>
  </si>
  <si>
    <t>440233********3026</t>
  </si>
  <si>
    <t>梁*君</t>
  </si>
  <si>
    <t>441283********3581</t>
  </si>
  <si>
    <t>叶*胜</t>
  </si>
  <si>
    <t>440223********5417</t>
  </si>
  <si>
    <t>11号</t>
  </si>
  <si>
    <t>彭*星</t>
  </si>
  <si>
    <t>440223********401X</t>
  </si>
  <si>
    <t>王*</t>
  </si>
  <si>
    <t>362502********2089</t>
  </si>
  <si>
    <t>王*梅</t>
  </si>
  <si>
    <t>440221********4728</t>
  </si>
  <si>
    <t>地理</t>
  </si>
  <si>
    <t>刘*君</t>
  </si>
  <si>
    <t>440221********712X</t>
  </si>
  <si>
    <t>李*茹</t>
  </si>
  <si>
    <t>341225********7067</t>
  </si>
  <si>
    <t>廖*琼</t>
  </si>
  <si>
    <t>440233********8007</t>
  </si>
  <si>
    <t>陈*欣</t>
  </si>
  <si>
    <t>441827********8365</t>
  </si>
  <si>
    <t>黎*欣</t>
  </si>
  <si>
    <t>440981********8840</t>
  </si>
  <si>
    <t>糜*翠</t>
  </si>
  <si>
    <t>532301********2786</t>
  </si>
  <si>
    <t>李*䪨</t>
  </si>
  <si>
    <t>440184********3321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</si>
</sst>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7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177" fontId="49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F6" sqref="F6"/>
    </sheetView>
  </sheetViews>
  <sheetFormatPr defaultColWidth="9.00390625" defaultRowHeight="15"/>
  <cols>
    <col min="1" max="1" width="5.57421875" style="2" customWidth="1"/>
    <col min="2" max="2" width="8.421875" style="2" customWidth="1"/>
    <col min="3" max="3" width="6.57421875" style="2" customWidth="1"/>
    <col min="4" max="4" width="17.8515625" style="2" customWidth="1"/>
    <col min="5" max="5" width="5.8515625" style="2" customWidth="1"/>
    <col min="6" max="6" width="7.57421875" style="3" customWidth="1"/>
    <col min="7" max="7" width="10.57421875" style="3" customWidth="1"/>
    <col min="8" max="8" width="7.57421875" style="3" customWidth="1"/>
    <col min="9" max="9" width="9.28125" style="4" customWidth="1"/>
    <col min="10" max="10" width="8.421875" style="3" customWidth="1"/>
    <col min="11" max="11" width="7.140625" style="3" customWidth="1"/>
    <col min="12" max="12" width="9.57421875" style="3" customWidth="1"/>
    <col min="13" max="13" width="9.421875" style="2" customWidth="1"/>
    <col min="14" max="14" width="11.421875" style="5" customWidth="1"/>
    <col min="15" max="15" width="9.00390625" style="6" customWidth="1"/>
    <col min="16" max="16384" width="9.00390625" style="7" customWidth="1"/>
  </cols>
  <sheetData>
    <row r="1" spans="1:5" ht="18" customHeight="1">
      <c r="A1" s="8" t="s">
        <v>0</v>
      </c>
      <c r="B1" s="8"/>
      <c r="C1" s="8"/>
      <c r="D1" s="8"/>
      <c r="E1" s="8"/>
    </row>
    <row r="2" spans="1:15" s="1" customFormat="1" ht="25.5">
      <c r="A2" s="9" t="s">
        <v>1</v>
      </c>
      <c r="B2" s="9"/>
      <c r="C2" s="9"/>
      <c r="D2" s="9"/>
      <c r="E2" s="9"/>
      <c r="F2" s="10"/>
      <c r="G2" s="10"/>
      <c r="H2" s="10"/>
      <c r="I2" s="20"/>
      <c r="J2" s="10"/>
      <c r="K2" s="10"/>
      <c r="L2" s="10"/>
      <c r="M2" s="10"/>
      <c r="N2" s="21"/>
      <c r="O2" s="22"/>
    </row>
    <row r="3" spans="1:13" ht="36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2" t="s">
        <v>9</v>
      </c>
      <c r="I3" s="23" t="s">
        <v>10</v>
      </c>
      <c r="J3" s="12" t="s">
        <v>11</v>
      </c>
      <c r="K3" s="12" t="s">
        <v>12</v>
      </c>
      <c r="L3" s="12" t="s">
        <v>13</v>
      </c>
      <c r="M3" s="11" t="s">
        <v>14</v>
      </c>
    </row>
    <row r="4" spans="1:13" ht="12">
      <c r="A4" s="14">
        <v>1</v>
      </c>
      <c r="B4" s="14" t="s">
        <v>15</v>
      </c>
      <c r="C4" s="14" t="s">
        <v>16</v>
      </c>
      <c r="D4" s="14" t="s">
        <v>17</v>
      </c>
      <c r="E4" s="15" t="s">
        <v>18</v>
      </c>
      <c r="F4" s="16">
        <v>79.4</v>
      </c>
      <c r="G4" s="16">
        <f>F4*0.5</f>
        <v>39.7</v>
      </c>
      <c r="H4" s="17">
        <v>83.6</v>
      </c>
      <c r="I4" s="24">
        <f>H4*0.5</f>
        <v>41.8</v>
      </c>
      <c r="J4" s="18">
        <f>G4+I4</f>
        <v>81.5</v>
      </c>
      <c r="K4" s="18">
        <v>1</v>
      </c>
      <c r="L4" s="18" t="s">
        <v>19</v>
      </c>
      <c r="M4" s="14"/>
    </row>
    <row r="5" spans="1:13" ht="12">
      <c r="A5" s="14">
        <v>2</v>
      </c>
      <c r="B5" s="14" t="s">
        <v>15</v>
      </c>
      <c r="C5" s="14" t="s">
        <v>20</v>
      </c>
      <c r="D5" s="25" t="s">
        <v>21</v>
      </c>
      <c r="E5" s="15" t="s">
        <v>22</v>
      </c>
      <c r="F5" s="16">
        <v>86</v>
      </c>
      <c r="G5" s="16">
        <f>F5*0.5</f>
        <v>43</v>
      </c>
      <c r="H5" s="17">
        <v>74</v>
      </c>
      <c r="I5" s="24">
        <f>H5*0.5</f>
        <v>37</v>
      </c>
      <c r="J5" s="18">
        <f>G5+I5</f>
        <v>80</v>
      </c>
      <c r="K5" s="18">
        <v>2</v>
      </c>
      <c r="L5" s="18"/>
      <c r="M5" s="14"/>
    </row>
    <row r="6" spans="1:13" ht="12">
      <c r="A6" s="14">
        <v>3</v>
      </c>
      <c r="B6" s="14" t="s">
        <v>15</v>
      </c>
      <c r="C6" s="14" t="s">
        <v>23</v>
      </c>
      <c r="D6" s="14" t="s">
        <v>24</v>
      </c>
      <c r="E6" s="15" t="s">
        <v>25</v>
      </c>
      <c r="F6" s="16">
        <v>69.8</v>
      </c>
      <c r="G6" s="16">
        <f>F6*0.5</f>
        <v>34.9</v>
      </c>
      <c r="H6" s="17">
        <v>75.8</v>
      </c>
      <c r="I6" s="24">
        <f>H6*0.5</f>
        <v>37.9</v>
      </c>
      <c r="J6" s="18">
        <f>G6+I6</f>
        <v>72.8</v>
      </c>
      <c r="K6" s="18">
        <v>3</v>
      </c>
      <c r="L6" s="18"/>
      <c r="M6" s="14"/>
    </row>
    <row r="7" spans="1:13" ht="12">
      <c r="A7" s="14">
        <v>4</v>
      </c>
      <c r="B7" s="14" t="s">
        <v>15</v>
      </c>
      <c r="C7" s="14" t="s">
        <v>26</v>
      </c>
      <c r="D7" s="14" t="s">
        <v>27</v>
      </c>
      <c r="E7" s="15" t="s">
        <v>28</v>
      </c>
      <c r="F7" s="16">
        <v>85.6</v>
      </c>
      <c r="G7" s="16">
        <f>F7*0.5</f>
        <v>42.8</v>
      </c>
      <c r="H7" s="17">
        <v>0</v>
      </c>
      <c r="I7" s="24">
        <f>H7*0.5</f>
        <v>0</v>
      </c>
      <c r="J7" s="18">
        <f>G7+I7</f>
        <v>42.8</v>
      </c>
      <c r="K7" s="18">
        <v>4</v>
      </c>
      <c r="L7" s="18"/>
      <c r="M7" s="14"/>
    </row>
    <row r="8" spans="1:13" ht="12">
      <c r="A8" s="14">
        <v>5</v>
      </c>
      <c r="B8" s="14" t="s">
        <v>15</v>
      </c>
      <c r="C8" s="14" t="s">
        <v>29</v>
      </c>
      <c r="D8" s="14" t="s">
        <v>30</v>
      </c>
      <c r="E8" s="15" t="s">
        <v>31</v>
      </c>
      <c r="F8" s="16">
        <v>81.2</v>
      </c>
      <c r="G8" s="16">
        <f>F8*0.5</f>
        <v>40.6</v>
      </c>
      <c r="H8" s="17">
        <v>0</v>
      </c>
      <c r="I8" s="24">
        <f>H8*0.5</f>
        <v>0</v>
      </c>
      <c r="J8" s="18">
        <f>G8+I8</f>
        <v>40.6</v>
      </c>
      <c r="K8" s="18">
        <v>5</v>
      </c>
      <c r="L8" s="18"/>
      <c r="M8" s="14"/>
    </row>
    <row r="9" spans="1:13" ht="12">
      <c r="A9" s="14">
        <v>6</v>
      </c>
      <c r="B9" s="14" t="s">
        <v>15</v>
      </c>
      <c r="C9" s="14" t="s">
        <v>32</v>
      </c>
      <c r="D9" s="25" t="s">
        <v>33</v>
      </c>
      <c r="E9" s="15" t="s">
        <v>34</v>
      </c>
      <c r="F9" s="16">
        <v>80.6</v>
      </c>
      <c r="G9" s="16">
        <f>F9*0.5</f>
        <v>40.3</v>
      </c>
      <c r="H9" s="17">
        <v>0</v>
      </c>
      <c r="I9" s="24">
        <f>H9*0.5</f>
        <v>0</v>
      </c>
      <c r="J9" s="18">
        <f>G9+I9</f>
        <v>40.3</v>
      </c>
      <c r="K9" s="18">
        <v>6</v>
      </c>
      <c r="L9" s="18"/>
      <c r="M9" s="14"/>
    </row>
    <row r="10" spans="1:13" ht="12">
      <c r="A10" s="14">
        <v>7</v>
      </c>
      <c r="B10" s="14" t="s">
        <v>15</v>
      </c>
      <c r="C10" s="14" t="s">
        <v>35</v>
      </c>
      <c r="D10" s="14" t="s">
        <v>36</v>
      </c>
      <c r="E10" s="15" t="s">
        <v>37</v>
      </c>
      <c r="F10" s="16">
        <v>0</v>
      </c>
      <c r="G10" s="16">
        <f>F10*0.5</f>
        <v>0</v>
      </c>
      <c r="H10" s="17">
        <v>0</v>
      </c>
      <c r="I10" s="24">
        <f>H10*0.5</f>
        <v>0</v>
      </c>
      <c r="J10" s="18">
        <f>G10+I10</f>
        <v>0</v>
      </c>
      <c r="K10" s="18">
        <v>7</v>
      </c>
      <c r="L10" s="18"/>
      <c r="M10" s="14"/>
    </row>
    <row r="11" spans="1:13" ht="12">
      <c r="A11" s="14">
        <v>8</v>
      </c>
      <c r="B11" s="14" t="s">
        <v>15</v>
      </c>
      <c r="C11" s="14" t="s">
        <v>38</v>
      </c>
      <c r="D11" s="14" t="s">
        <v>39</v>
      </c>
      <c r="E11" s="15" t="s">
        <v>40</v>
      </c>
      <c r="F11" s="16">
        <v>0</v>
      </c>
      <c r="G11" s="16">
        <f>F11*0.5</f>
        <v>0</v>
      </c>
      <c r="H11" s="17">
        <v>0</v>
      </c>
      <c r="I11" s="24">
        <f>H11*0.5</f>
        <v>0</v>
      </c>
      <c r="J11" s="18">
        <f>G11+I11</f>
        <v>0</v>
      </c>
      <c r="K11" s="18">
        <v>7</v>
      </c>
      <c r="L11" s="18"/>
      <c r="M11" s="14"/>
    </row>
    <row r="12" spans="1:13" ht="12">
      <c r="A12" s="14">
        <v>9</v>
      </c>
      <c r="B12" s="14" t="s">
        <v>41</v>
      </c>
      <c r="C12" s="14" t="s">
        <v>42</v>
      </c>
      <c r="D12" s="14" t="s">
        <v>43</v>
      </c>
      <c r="E12" s="14" t="s">
        <v>31</v>
      </c>
      <c r="F12" s="16">
        <v>83</v>
      </c>
      <c r="G12" s="16">
        <f>F12*0.5</f>
        <v>41.5</v>
      </c>
      <c r="H12" s="18">
        <v>79</v>
      </c>
      <c r="I12" s="24">
        <f>H12*0.5</f>
        <v>39.5</v>
      </c>
      <c r="J12" s="18">
        <f>G12+I12</f>
        <v>81</v>
      </c>
      <c r="K12" s="18">
        <v>1</v>
      </c>
      <c r="L12" s="18" t="s">
        <v>19</v>
      </c>
      <c r="M12" s="14"/>
    </row>
    <row r="13" spans="1:13" ht="12">
      <c r="A13" s="14">
        <v>10</v>
      </c>
      <c r="B13" s="14" t="s">
        <v>41</v>
      </c>
      <c r="C13" s="14" t="s">
        <v>44</v>
      </c>
      <c r="D13" s="14" t="s">
        <v>45</v>
      </c>
      <c r="E13" s="14" t="s">
        <v>25</v>
      </c>
      <c r="F13" s="16">
        <v>82.3</v>
      </c>
      <c r="G13" s="16">
        <f>F13*0.5</f>
        <v>41.15</v>
      </c>
      <c r="H13" s="18">
        <v>76.8</v>
      </c>
      <c r="I13" s="24">
        <f>H13*0.5</f>
        <v>38.4</v>
      </c>
      <c r="J13" s="18">
        <f>G13+I13</f>
        <v>79.55</v>
      </c>
      <c r="K13" s="18">
        <v>2</v>
      </c>
      <c r="L13" s="18"/>
      <c r="M13" s="14"/>
    </row>
    <row r="14" spans="1:13" ht="12">
      <c r="A14" s="14">
        <v>11</v>
      </c>
      <c r="B14" s="14" t="s">
        <v>41</v>
      </c>
      <c r="C14" s="14" t="s">
        <v>46</v>
      </c>
      <c r="D14" s="14" t="s">
        <v>47</v>
      </c>
      <c r="E14" s="14" t="s">
        <v>37</v>
      </c>
      <c r="F14" s="16">
        <v>0</v>
      </c>
      <c r="G14" s="16">
        <f>F14*0.5</f>
        <v>0</v>
      </c>
      <c r="H14" s="18">
        <v>0</v>
      </c>
      <c r="I14" s="24">
        <f>H14*0.5</f>
        <v>0</v>
      </c>
      <c r="J14" s="18">
        <f>G14+I14</f>
        <v>0</v>
      </c>
      <c r="K14" s="18">
        <v>3</v>
      </c>
      <c r="L14" s="18"/>
      <c r="M14" s="14"/>
    </row>
    <row r="15" spans="1:13" ht="12">
      <c r="A15" s="14">
        <v>12</v>
      </c>
      <c r="B15" s="14" t="s">
        <v>48</v>
      </c>
      <c r="C15" s="14" t="s">
        <v>49</v>
      </c>
      <c r="D15" s="14" t="s">
        <v>50</v>
      </c>
      <c r="E15" s="15" t="s">
        <v>51</v>
      </c>
      <c r="F15" s="16">
        <v>85</v>
      </c>
      <c r="G15" s="16">
        <f>F15*0.5</f>
        <v>42.5</v>
      </c>
      <c r="H15" s="17">
        <v>83.8</v>
      </c>
      <c r="I15" s="24">
        <f>H15*0.5</f>
        <v>41.9</v>
      </c>
      <c r="J15" s="18">
        <f>G15+I15</f>
        <v>84.4</v>
      </c>
      <c r="K15" s="18">
        <v>1</v>
      </c>
      <c r="L15" s="18" t="s">
        <v>19</v>
      </c>
      <c r="M15" s="14"/>
    </row>
    <row r="16" spans="1:13" ht="12">
      <c r="A16" s="14">
        <v>13</v>
      </c>
      <c r="B16" s="14" t="s">
        <v>48</v>
      </c>
      <c r="C16" s="14" t="s">
        <v>52</v>
      </c>
      <c r="D16" s="14" t="s">
        <v>53</v>
      </c>
      <c r="E16" s="15" t="s">
        <v>40</v>
      </c>
      <c r="F16" s="16">
        <v>80.2</v>
      </c>
      <c r="G16" s="16">
        <f>F16*0.5</f>
        <v>40.1</v>
      </c>
      <c r="H16" s="15">
        <v>81.2</v>
      </c>
      <c r="I16" s="24">
        <f>H16*0.5</f>
        <v>40.6</v>
      </c>
      <c r="J16" s="18">
        <f>G16+I16</f>
        <v>80.7</v>
      </c>
      <c r="K16" s="18">
        <v>2</v>
      </c>
      <c r="L16" s="18"/>
      <c r="M16" s="14"/>
    </row>
    <row r="17" spans="1:13" ht="12">
      <c r="A17" s="14">
        <v>14</v>
      </c>
      <c r="B17" s="14" t="s">
        <v>48</v>
      </c>
      <c r="C17" s="14" t="s">
        <v>54</v>
      </c>
      <c r="D17" s="14" t="s">
        <v>55</v>
      </c>
      <c r="E17" s="15" t="s">
        <v>34</v>
      </c>
      <c r="F17" s="16">
        <v>80</v>
      </c>
      <c r="G17" s="16">
        <f>F17*0.5</f>
        <v>40</v>
      </c>
      <c r="H17" s="15">
        <v>78.4</v>
      </c>
      <c r="I17" s="24">
        <f>H17*0.5</f>
        <v>39.2</v>
      </c>
      <c r="J17" s="18">
        <f>G17+I17</f>
        <v>79.2</v>
      </c>
      <c r="K17" s="18">
        <v>3</v>
      </c>
      <c r="L17" s="18"/>
      <c r="M17" s="14"/>
    </row>
    <row r="18" spans="1:13" ht="12">
      <c r="A18" s="14">
        <v>15</v>
      </c>
      <c r="B18" s="14" t="s">
        <v>48</v>
      </c>
      <c r="C18" s="14" t="s">
        <v>56</v>
      </c>
      <c r="D18" s="14" t="s">
        <v>57</v>
      </c>
      <c r="E18" s="15" t="s">
        <v>28</v>
      </c>
      <c r="F18" s="16">
        <v>75.8</v>
      </c>
      <c r="G18" s="16">
        <f>F18*0.5</f>
        <v>37.9</v>
      </c>
      <c r="H18" s="15">
        <v>76.6</v>
      </c>
      <c r="I18" s="24">
        <f>H18*0.5</f>
        <v>38.3</v>
      </c>
      <c r="J18" s="18">
        <f>G18+I18</f>
        <v>76.19999999999999</v>
      </c>
      <c r="K18" s="18">
        <v>4</v>
      </c>
      <c r="L18" s="18"/>
      <c r="M18" s="14"/>
    </row>
    <row r="19" spans="1:13" ht="12">
      <c r="A19" s="14">
        <v>16</v>
      </c>
      <c r="B19" s="14" t="s">
        <v>48</v>
      </c>
      <c r="C19" s="14" t="s">
        <v>58</v>
      </c>
      <c r="D19" s="14" t="s">
        <v>59</v>
      </c>
      <c r="E19" s="15" t="s">
        <v>60</v>
      </c>
      <c r="F19" s="16">
        <v>76.2</v>
      </c>
      <c r="G19" s="16">
        <f>F19*0.5</f>
        <v>38.1</v>
      </c>
      <c r="H19" s="15">
        <v>75.8</v>
      </c>
      <c r="I19" s="24">
        <f>H19*0.5</f>
        <v>37.9</v>
      </c>
      <c r="J19" s="18">
        <f>G19+I19</f>
        <v>76</v>
      </c>
      <c r="K19" s="18">
        <v>5</v>
      </c>
      <c r="L19" s="18"/>
      <c r="M19" s="14"/>
    </row>
    <row r="20" spans="1:13" ht="12">
      <c r="A20" s="14">
        <v>17</v>
      </c>
      <c r="B20" s="14" t="s">
        <v>48</v>
      </c>
      <c r="C20" s="14" t="s">
        <v>61</v>
      </c>
      <c r="D20" s="14" t="s">
        <v>62</v>
      </c>
      <c r="E20" s="15" t="s">
        <v>22</v>
      </c>
      <c r="F20" s="16">
        <v>76</v>
      </c>
      <c r="G20" s="16">
        <f>F20*0.5</f>
        <v>38</v>
      </c>
      <c r="H20" s="15">
        <v>74.6</v>
      </c>
      <c r="I20" s="24">
        <f>H20*0.5</f>
        <v>37.3</v>
      </c>
      <c r="J20" s="18">
        <f>G20+I20</f>
        <v>75.3</v>
      </c>
      <c r="K20" s="18">
        <v>6</v>
      </c>
      <c r="L20" s="18"/>
      <c r="M20" s="14"/>
    </row>
    <row r="21" spans="1:13" ht="12">
      <c r="A21" s="14">
        <v>18</v>
      </c>
      <c r="B21" s="14" t="s">
        <v>48</v>
      </c>
      <c r="C21" s="14" t="s">
        <v>63</v>
      </c>
      <c r="D21" s="25" t="s">
        <v>64</v>
      </c>
      <c r="E21" s="15" t="s">
        <v>18</v>
      </c>
      <c r="F21" s="16">
        <v>75</v>
      </c>
      <c r="G21" s="16">
        <f>F21*0.5</f>
        <v>37.5</v>
      </c>
      <c r="H21" s="15">
        <v>75</v>
      </c>
      <c r="I21" s="24">
        <f>H21*0.5</f>
        <v>37.5</v>
      </c>
      <c r="J21" s="18">
        <f>G21+I21</f>
        <v>75</v>
      </c>
      <c r="K21" s="18">
        <v>7</v>
      </c>
      <c r="L21" s="18"/>
      <c r="M21" s="14"/>
    </row>
    <row r="22" spans="1:13" ht="12">
      <c r="A22" s="14">
        <v>19</v>
      </c>
      <c r="B22" s="14" t="s">
        <v>48</v>
      </c>
      <c r="C22" s="14" t="s">
        <v>65</v>
      </c>
      <c r="D22" s="14" t="s">
        <v>66</v>
      </c>
      <c r="E22" s="15" t="s">
        <v>67</v>
      </c>
      <c r="F22" s="16">
        <v>80</v>
      </c>
      <c r="G22" s="16">
        <f>F22*0.5</f>
        <v>40</v>
      </c>
      <c r="H22" s="17">
        <v>67.6</v>
      </c>
      <c r="I22" s="24">
        <f>H22*0.5</f>
        <v>33.8</v>
      </c>
      <c r="J22" s="18">
        <f>G22+I22</f>
        <v>73.8</v>
      </c>
      <c r="K22" s="18">
        <v>8</v>
      </c>
      <c r="L22" s="18"/>
      <c r="M22" s="14"/>
    </row>
    <row r="23" spans="1:13" ht="12">
      <c r="A23" s="14">
        <v>20</v>
      </c>
      <c r="B23" s="14" t="s">
        <v>48</v>
      </c>
      <c r="C23" s="14" t="s">
        <v>68</v>
      </c>
      <c r="D23" s="14" t="s">
        <v>69</v>
      </c>
      <c r="E23" s="15" t="s">
        <v>37</v>
      </c>
      <c r="F23" s="16">
        <v>66.8</v>
      </c>
      <c r="G23" s="16">
        <f>F23*0.5</f>
        <v>33.4</v>
      </c>
      <c r="H23" s="15">
        <v>73.4</v>
      </c>
      <c r="I23" s="24">
        <f>H23*0.5</f>
        <v>36.7</v>
      </c>
      <c r="J23" s="18">
        <f>G23+I23</f>
        <v>70.1</v>
      </c>
      <c r="K23" s="18">
        <v>9</v>
      </c>
      <c r="L23" s="18"/>
      <c r="M23" s="14"/>
    </row>
    <row r="24" spans="1:13" ht="12">
      <c r="A24" s="14">
        <v>21</v>
      </c>
      <c r="B24" s="14" t="s">
        <v>48</v>
      </c>
      <c r="C24" s="14" t="s">
        <v>70</v>
      </c>
      <c r="D24" s="14" t="s">
        <v>71</v>
      </c>
      <c r="E24" s="15" t="s">
        <v>25</v>
      </c>
      <c r="F24" s="16">
        <v>76.2</v>
      </c>
      <c r="G24" s="16">
        <f>F24*0.5</f>
        <v>38.1</v>
      </c>
      <c r="H24" s="18">
        <v>0</v>
      </c>
      <c r="I24" s="24">
        <f>H24*0.5</f>
        <v>0</v>
      </c>
      <c r="J24" s="18">
        <f>G24+I24</f>
        <v>38.1</v>
      </c>
      <c r="K24" s="18">
        <v>10</v>
      </c>
      <c r="L24" s="18"/>
      <c r="M24" s="14"/>
    </row>
    <row r="25" spans="1:13" ht="12">
      <c r="A25" s="14">
        <v>22</v>
      </c>
      <c r="B25" s="14" t="s">
        <v>48</v>
      </c>
      <c r="C25" s="14" t="s">
        <v>72</v>
      </c>
      <c r="D25" s="14" t="s">
        <v>73</v>
      </c>
      <c r="E25" s="15" t="s">
        <v>31</v>
      </c>
      <c r="F25" s="16">
        <v>69.2</v>
      </c>
      <c r="G25" s="16">
        <f>F25*0.5</f>
        <v>34.6</v>
      </c>
      <c r="H25" s="18">
        <v>0</v>
      </c>
      <c r="I25" s="24">
        <f>H25*0.5</f>
        <v>0</v>
      </c>
      <c r="J25" s="18">
        <f>G25+I25</f>
        <v>34.6</v>
      </c>
      <c r="K25" s="18">
        <v>11</v>
      </c>
      <c r="L25" s="18"/>
      <c r="M25" s="14"/>
    </row>
    <row r="26" spans="1:13" ht="12">
      <c r="A26" s="14">
        <v>23</v>
      </c>
      <c r="B26" s="14" t="s">
        <v>74</v>
      </c>
      <c r="C26" s="19" t="s">
        <v>75</v>
      </c>
      <c r="D26" s="14" t="s">
        <v>76</v>
      </c>
      <c r="E26" s="15" t="s">
        <v>22</v>
      </c>
      <c r="F26" s="19">
        <v>87.4</v>
      </c>
      <c r="G26" s="16">
        <f>F26*0.5</f>
        <v>43.7</v>
      </c>
      <c r="H26" s="17">
        <v>86.4</v>
      </c>
      <c r="I26" s="24">
        <f>H26*0.5</f>
        <v>43.2</v>
      </c>
      <c r="J26" s="18">
        <f>G26+I26</f>
        <v>86.9</v>
      </c>
      <c r="K26" s="19">
        <v>1</v>
      </c>
      <c r="L26" s="19" t="s">
        <v>19</v>
      </c>
      <c r="M26" s="19"/>
    </row>
    <row r="27" spans="1:13" ht="12">
      <c r="A27" s="14">
        <v>24</v>
      </c>
      <c r="B27" s="14" t="s">
        <v>74</v>
      </c>
      <c r="C27" s="14" t="s">
        <v>77</v>
      </c>
      <c r="D27" s="14" t="s">
        <v>78</v>
      </c>
      <c r="E27" s="15" t="s">
        <v>34</v>
      </c>
      <c r="F27" s="16">
        <v>81.6</v>
      </c>
      <c r="G27" s="16">
        <f>F27*0.5</f>
        <v>40.8</v>
      </c>
      <c r="H27" s="17">
        <v>83.2</v>
      </c>
      <c r="I27" s="24">
        <f>H27*0.5</f>
        <v>41.6</v>
      </c>
      <c r="J27" s="18">
        <f>G27+I27</f>
        <v>82.4</v>
      </c>
      <c r="K27" s="19">
        <v>2</v>
      </c>
      <c r="L27" s="18" t="s">
        <v>19</v>
      </c>
      <c r="M27" s="14"/>
    </row>
    <row r="28" spans="1:13" ht="12">
      <c r="A28" s="14">
        <v>25</v>
      </c>
      <c r="B28" s="14" t="s">
        <v>74</v>
      </c>
      <c r="C28" s="19" t="s">
        <v>79</v>
      </c>
      <c r="D28" s="14" t="s">
        <v>80</v>
      </c>
      <c r="E28" s="15" t="s">
        <v>18</v>
      </c>
      <c r="F28" s="19">
        <v>76</v>
      </c>
      <c r="G28" s="16">
        <f>F28*0.5</f>
        <v>38</v>
      </c>
      <c r="H28" s="17">
        <v>76.4</v>
      </c>
      <c r="I28" s="24">
        <f>H28*0.5</f>
        <v>38.2</v>
      </c>
      <c r="J28" s="18">
        <f>G28+I28</f>
        <v>76.2</v>
      </c>
      <c r="K28" s="19">
        <v>3</v>
      </c>
      <c r="L28" s="19"/>
      <c r="M28" s="19"/>
    </row>
    <row r="29" spans="1:13" ht="12">
      <c r="A29" s="14">
        <v>26</v>
      </c>
      <c r="B29" s="14" t="s">
        <v>74</v>
      </c>
      <c r="C29" s="19" t="s">
        <v>81</v>
      </c>
      <c r="D29" s="14" t="s">
        <v>82</v>
      </c>
      <c r="E29" s="15" t="s">
        <v>28</v>
      </c>
      <c r="F29" s="19">
        <v>74.8</v>
      </c>
      <c r="G29" s="16">
        <f>F29*0.5</f>
        <v>37.4</v>
      </c>
      <c r="H29" s="17">
        <v>72.6</v>
      </c>
      <c r="I29" s="24">
        <f>H29*0.5</f>
        <v>36.3</v>
      </c>
      <c r="J29" s="18">
        <f>G29+I29</f>
        <v>73.69999999999999</v>
      </c>
      <c r="K29" s="19">
        <v>4</v>
      </c>
      <c r="L29" s="19"/>
      <c r="M29" s="19"/>
    </row>
    <row r="30" spans="1:13" ht="12">
      <c r="A30" s="14">
        <v>27</v>
      </c>
      <c r="B30" s="14" t="s">
        <v>74</v>
      </c>
      <c r="C30" s="14" t="s">
        <v>83</v>
      </c>
      <c r="D30" s="14" t="s">
        <v>84</v>
      </c>
      <c r="E30" s="15" t="s">
        <v>25</v>
      </c>
      <c r="F30" s="16">
        <v>74.4</v>
      </c>
      <c r="G30" s="16">
        <f>F30*0.5</f>
        <v>37.2</v>
      </c>
      <c r="H30" s="17">
        <v>72.4</v>
      </c>
      <c r="I30" s="24">
        <f>H30*0.5</f>
        <v>36.2</v>
      </c>
      <c r="J30" s="18">
        <f>G30+I30</f>
        <v>73.4</v>
      </c>
      <c r="K30" s="19">
        <v>5</v>
      </c>
      <c r="L30" s="18"/>
      <c r="M30" s="14"/>
    </row>
    <row r="31" spans="1:13" ht="12">
      <c r="A31" s="14">
        <v>28</v>
      </c>
      <c r="B31" s="14" t="s">
        <v>74</v>
      </c>
      <c r="C31" s="14" t="s">
        <v>85</v>
      </c>
      <c r="D31" s="14" t="s">
        <v>86</v>
      </c>
      <c r="E31" s="15" t="s">
        <v>37</v>
      </c>
      <c r="F31" s="16">
        <v>71.6</v>
      </c>
      <c r="G31" s="16">
        <f>F31*0.5</f>
        <v>35.8</v>
      </c>
      <c r="H31" s="17">
        <v>0</v>
      </c>
      <c r="I31" s="24">
        <f>H31*0.5</f>
        <v>0</v>
      </c>
      <c r="J31" s="18">
        <f>G31+I31</f>
        <v>35.8</v>
      </c>
      <c r="K31" s="19">
        <v>6</v>
      </c>
      <c r="L31" s="18"/>
      <c r="M31" s="14"/>
    </row>
    <row r="32" spans="1:13" ht="12">
      <c r="A32" s="14">
        <v>29</v>
      </c>
      <c r="B32" s="14" t="s">
        <v>74</v>
      </c>
      <c r="C32" s="14" t="s">
        <v>87</v>
      </c>
      <c r="D32" s="14" t="s">
        <v>88</v>
      </c>
      <c r="E32" s="15" t="s">
        <v>31</v>
      </c>
      <c r="F32" s="16">
        <v>0</v>
      </c>
      <c r="G32" s="16">
        <f>F32*0.5</f>
        <v>0</v>
      </c>
      <c r="H32" s="17">
        <v>0</v>
      </c>
      <c r="I32" s="24">
        <f>H32*0.5</f>
        <v>0</v>
      </c>
      <c r="J32" s="18">
        <f>G32+I32</f>
        <v>0</v>
      </c>
      <c r="K32" s="19">
        <v>7</v>
      </c>
      <c r="L32" s="18"/>
      <c r="M32" s="14"/>
    </row>
  </sheetData>
  <sheetProtection/>
  <mergeCells count="1">
    <mergeCell ref="A2:M2"/>
  </mergeCells>
  <printOptions/>
  <pageMargins left="0.3541666666666667" right="0.275" top="0.4722222222222222" bottom="0.5902777777777778" header="0.19652777777777777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邹晓金</cp:lastModifiedBy>
  <cp:lastPrinted>2021-04-13T09:36:54Z</cp:lastPrinted>
  <dcterms:created xsi:type="dcterms:W3CDTF">2018-05-15T09:21:53Z</dcterms:created>
  <dcterms:modified xsi:type="dcterms:W3CDTF">2021-10-20T08:23:25Z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6AB2C871206D4F37A38C3F2F8C66A35D</vt:lpwstr>
  </property>
</Properties>
</file>