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5" r:id="rId1"/>
  </sheets>
  <definedNames>
    <definedName name="_xlnm.Print_Titles" localSheetId="0">'1'!$3:$3</definedName>
    <definedName name="_xlnm.Print_Area" localSheetId="0">'1'!#REF!</definedName>
  </definedNames>
  <calcPr calcId="144525"/>
</workbook>
</file>

<file path=xl/sharedStrings.xml><?xml version="1.0" encoding="utf-8"?>
<sst xmlns="http://schemas.openxmlformats.org/spreadsheetml/2006/main" count="101" uniqueCount="32">
  <si>
    <t>附件1</t>
  </si>
  <si>
    <t>2021年新丰县公开招聘政府雇员笔试及面试成绩汇总表</t>
  </si>
  <si>
    <t>序号</t>
  </si>
  <si>
    <t>岗位代码</t>
  </si>
  <si>
    <t>报考单位</t>
  </si>
  <si>
    <t>准考证号</t>
  </si>
  <si>
    <t>笔试成绩</t>
  </si>
  <si>
    <t>笔试成绩合成分（50%）</t>
  </si>
  <si>
    <t>面试组别</t>
  </si>
  <si>
    <t>面试抽签号</t>
  </si>
  <si>
    <t>面试成绩</t>
  </si>
  <si>
    <t>面试成绩合成分（50%）</t>
  </si>
  <si>
    <t>总成绩</t>
  </si>
  <si>
    <t>名次</t>
  </si>
  <si>
    <t>是否进入体检</t>
  </si>
  <si>
    <t>备注</t>
  </si>
  <si>
    <t>gy2021001</t>
  </si>
  <si>
    <t>新丰县人力资源和社会保障局</t>
  </si>
  <si>
    <t>第九组</t>
  </si>
  <si>
    <t>Y</t>
  </si>
  <si>
    <t>缺考</t>
  </si>
  <si>
    <t>gy2021003</t>
  </si>
  <si>
    <t>新丰县行政服务中心</t>
  </si>
  <si>
    <t>gy2021005</t>
  </si>
  <si>
    <t>gy2021002</t>
  </si>
  <si>
    <t>第十组</t>
  </si>
  <si>
    <t>gy2021006</t>
  </si>
  <si>
    <t>新丰县财政局</t>
  </si>
  <si>
    <t>第十一组</t>
  </si>
  <si>
    <t>gy2021007</t>
  </si>
  <si>
    <t>新丰县丰江新城管委会</t>
  </si>
  <si>
    <t>gy2021008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</si>
</sst>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5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A2" sqref="A2:N2"/>
    </sheetView>
  </sheetViews>
  <sheetFormatPr defaultColWidth="9" defaultRowHeight="15.6"/>
  <cols>
    <col min="1" max="1" width="5.9" customWidth="1"/>
    <col min="2" max="2" width="10.3" style="2" customWidth="1"/>
    <col min="3" max="3" width="17.375" style="2" customWidth="1"/>
    <col min="4" max="4" width="13" customWidth="1"/>
    <col min="5" max="5" width="10.625" customWidth="1"/>
    <col min="6" max="6" width="11" style="3" customWidth="1"/>
    <col min="7" max="7" width="9.1" style="4" customWidth="1"/>
    <col min="8" max="8" width="8.3" customWidth="1"/>
    <col min="9" max="9" width="9.875" style="3" customWidth="1"/>
    <col min="10" max="10" width="10.4" style="3" customWidth="1"/>
    <col min="11" max="11" width="9.125" style="3" customWidth="1"/>
    <col min="12" max="12" width="6" customWidth="1"/>
    <col min="13" max="13" width="8.8" customWidth="1"/>
    <col min="14" max="14" width="6.21666666666667" customWidth="1"/>
  </cols>
  <sheetData>
    <row r="1" spans="1:1">
      <c r="A1" t="s">
        <v>0</v>
      </c>
    </row>
    <row r="2" ht="36" customHeight="1" spans="1:14">
      <c r="A2" s="5" t="s">
        <v>1</v>
      </c>
      <c r="B2" s="5"/>
      <c r="C2" s="5"/>
      <c r="D2" s="5"/>
      <c r="E2" s="5"/>
      <c r="F2" s="6"/>
      <c r="G2" s="7"/>
      <c r="H2" s="5"/>
      <c r="I2" s="6"/>
      <c r="J2" s="6"/>
      <c r="K2" s="6"/>
      <c r="L2" s="5"/>
      <c r="M2" s="5"/>
      <c r="N2" s="5"/>
    </row>
    <row r="3" s="1" customFormat="1" ht="48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8" t="s">
        <v>9</v>
      </c>
      <c r="I3" s="9" t="s">
        <v>10</v>
      </c>
      <c r="J3" s="9" t="s">
        <v>11</v>
      </c>
      <c r="K3" s="9" t="s">
        <v>12</v>
      </c>
      <c r="L3" s="8" t="s">
        <v>13</v>
      </c>
      <c r="M3" s="8" t="s">
        <v>14</v>
      </c>
      <c r="N3" s="8" t="s">
        <v>15</v>
      </c>
    </row>
    <row r="4" s="1" customFormat="1" ht="27" customHeight="1" spans="1:14">
      <c r="A4" s="11">
        <v>1</v>
      </c>
      <c r="B4" s="11" t="s">
        <v>16</v>
      </c>
      <c r="C4" s="11" t="s">
        <v>17</v>
      </c>
      <c r="D4" s="11">
        <v>12021812601</v>
      </c>
      <c r="E4" s="12">
        <v>68.28</v>
      </c>
      <c r="F4" s="12">
        <f>E4*0.5</f>
        <v>34.14</v>
      </c>
      <c r="G4" s="13" t="s">
        <v>18</v>
      </c>
      <c r="H4" s="11">
        <v>2</v>
      </c>
      <c r="I4" s="14">
        <v>82.7</v>
      </c>
      <c r="J4" s="12">
        <f>I4*0.5</f>
        <v>41.35</v>
      </c>
      <c r="K4" s="12">
        <f>F4+J4</f>
        <v>75.49</v>
      </c>
      <c r="L4" s="11">
        <v>1</v>
      </c>
      <c r="M4" s="11" t="s">
        <v>19</v>
      </c>
      <c r="N4" s="11"/>
    </row>
    <row r="5" s="1" customFormat="1" ht="27" customHeight="1" spans="1:14">
      <c r="A5" s="11">
        <v>2</v>
      </c>
      <c r="B5" s="11" t="s">
        <v>16</v>
      </c>
      <c r="C5" s="11" t="s">
        <v>17</v>
      </c>
      <c r="D5" s="11">
        <v>12021812604</v>
      </c>
      <c r="E5" s="12">
        <v>66.2</v>
      </c>
      <c r="F5" s="12">
        <f t="shared" ref="F5:F26" si="0">E5*0.5</f>
        <v>33.1</v>
      </c>
      <c r="G5" s="13" t="s">
        <v>18</v>
      </c>
      <c r="H5" s="11"/>
      <c r="I5" s="14"/>
      <c r="J5" s="12"/>
      <c r="K5" s="12">
        <f t="shared" ref="K5:K26" si="1">F5+J5</f>
        <v>33.1</v>
      </c>
      <c r="L5" s="11">
        <v>2</v>
      </c>
      <c r="M5" s="11"/>
      <c r="N5" s="11" t="s">
        <v>20</v>
      </c>
    </row>
    <row r="6" s="1" customFormat="1" ht="27" customHeight="1" spans="1:14">
      <c r="A6" s="11">
        <v>3</v>
      </c>
      <c r="B6" s="11" t="s">
        <v>21</v>
      </c>
      <c r="C6" s="11" t="s">
        <v>22</v>
      </c>
      <c r="D6" s="11">
        <v>12021812705</v>
      </c>
      <c r="E6" s="12">
        <v>69.02</v>
      </c>
      <c r="F6" s="12">
        <f t="shared" si="0"/>
        <v>34.51</v>
      </c>
      <c r="G6" s="13" t="s">
        <v>18</v>
      </c>
      <c r="H6" s="11">
        <v>4</v>
      </c>
      <c r="I6" s="14">
        <v>79.8</v>
      </c>
      <c r="J6" s="12">
        <f t="shared" ref="J5:J26" si="2">I6*0.5</f>
        <v>39.9</v>
      </c>
      <c r="K6" s="12">
        <f t="shared" si="1"/>
        <v>74.41</v>
      </c>
      <c r="L6" s="11">
        <v>1</v>
      </c>
      <c r="M6" s="11" t="s">
        <v>19</v>
      </c>
      <c r="N6" s="11"/>
    </row>
    <row r="7" s="1" customFormat="1" ht="27" customHeight="1" spans="1:14">
      <c r="A7" s="11">
        <v>4</v>
      </c>
      <c r="B7" s="11" t="s">
        <v>23</v>
      </c>
      <c r="C7" s="11" t="s">
        <v>22</v>
      </c>
      <c r="D7" s="11">
        <v>12021812710</v>
      </c>
      <c r="E7" s="12">
        <v>79.22</v>
      </c>
      <c r="F7" s="12">
        <f t="shared" si="0"/>
        <v>39.61</v>
      </c>
      <c r="G7" s="13" t="s">
        <v>18</v>
      </c>
      <c r="H7" s="11">
        <v>5</v>
      </c>
      <c r="I7" s="14">
        <v>76.4</v>
      </c>
      <c r="J7" s="12">
        <f t="shared" si="2"/>
        <v>38.2</v>
      </c>
      <c r="K7" s="12">
        <f t="shared" si="1"/>
        <v>77.81</v>
      </c>
      <c r="L7" s="11">
        <v>1</v>
      </c>
      <c r="M7" s="11" t="s">
        <v>19</v>
      </c>
      <c r="N7" s="11"/>
    </row>
    <row r="8" s="1" customFormat="1" ht="27" customHeight="1" spans="1:14">
      <c r="A8" s="11">
        <v>5</v>
      </c>
      <c r="B8" s="11" t="s">
        <v>23</v>
      </c>
      <c r="C8" s="11" t="s">
        <v>22</v>
      </c>
      <c r="D8" s="11">
        <v>12021812708</v>
      </c>
      <c r="E8" s="12">
        <v>72.08</v>
      </c>
      <c r="F8" s="12">
        <f t="shared" si="0"/>
        <v>36.04</v>
      </c>
      <c r="G8" s="13" t="s">
        <v>18</v>
      </c>
      <c r="H8" s="11">
        <v>1</v>
      </c>
      <c r="I8" s="14">
        <v>67.9</v>
      </c>
      <c r="J8" s="12">
        <f t="shared" si="2"/>
        <v>33.95</v>
      </c>
      <c r="K8" s="12">
        <f t="shared" si="1"/>
        <v>69.99</v>
      </c>
      <c r="L8" s="11">
        <v>2</v>
      </c>
      <c r="M8" s="11"/>
      <c r="N8" s="11"/>
    </row>
    <row r="9" s="1" customFormat="1" ht="27" customHeight="1" spans="1:14">
      <c r="A9" s="11">
        <v>6</v>
      </c>
      <c r="B9" s="11" t="s">
        <v>23</v>
      </c>
      <c r="C9" s="11" t="s">
        <v>22</v>
      </c>
      <c r="D9" s="11">
        <v>12021812711</v>
      </c>
      <c r="E9" s="12">
        <v>64.24</v>
      </c>
      <c r="F9" s="12">
        <f t="shared" si="0"/>
        <v>32.12</v>
      </c>
      <c r="G9" s="13" t="s">
        <v>18</v>
      </c>
      <c r="H9" s="11">
        <v>3</v>
      </c>
      <c r="I9" s="14">
        <v>74.5</v>
      </c>
      <c r="J9" s="12">
        <f t="shared" si="2"/>
        <v>37.25</v>
      </c>
      <c r="K9" s="12">
        <f t="shared" si="1"/>
        <v>69.37</v>
      </c>
      <c r="L9" s="11">
        <v>3</v>
      </c>
      <c r="M9" s="11"/>
      <c r="N9" s="11"/>
    </row>
    <row r="10" s="1" customFormat="1" ht="27" customHeight="1" spans="1:14">
      <c r="A10" s="11">
        <v>7</v>
      </c>
      <c r="B10" s="11" t="s">
        <v>24</v>
      </c>
      <c r="C10" s="11" t="s">
        <v>22</v>
      </c>
      <c r="D10" s="11">
        <v>12021812615</v>
      </c>
      <c r="E10" s="12">
        <v>78.2</v>
      </c>
      <c r="F10" s="12">
        <f t="shared" si="0"/>
        <v>39.1</v>
      </c>
      <c r="G10" s="13" t="s">
        <v>25</v>
      </c>
      <c r="H10" s="11">
        <v>4</v>
      </c>
      <c r="I10" s="14">
        <v>81.1</v>
      </c>
      <c r="J10" s="12">
        <f t="shared" si="2"/>
        <v>40.55</v>
      </c>
      <c r="K10" s="12">
        <f t="shared" si="1"/>
        <v>79.65</v>
      </c>
      <c r="L10" s="11">
        <v>1</v>
      </c>
      <c r="M10" s="11" t="s">
        <v>19</v>
      </c>
      <c r="N10" s="11"/>
    </row>
    <row r="11" s="1" customFormat="1" ht="27" customHeight="1" spans="1:14">
      <c r="A11" s="11">
        <v>8</v>
      </c>
      <c r="B11" s="11" t="s">
        <v>24</v>
      </c>
      <c r="C11" s="11" t="s">
        <v>22</v>
      </c>
      <c r="D11" s="11">
        <v>12021812613</v>
      </c>
      <c r="E11" s="12">
        <v>76.32</v>
      </c>
      <c r="F11" s="12">
        <f t="shared" si="0"/>
        <v>38.16</v>
      </c>
      <c r="G11" s="13" t="s">
        <v>25</v>
      </c>
      <c r="H11" s="11">
        <v>3</v>
      </c>
      <c r="I11" s="14">
        <v>82.2</v>
      </c>
      <c r="J11" s="12">
        <f t="shared" si="2"/>
        <v>41.1</v>
      </c>
      <c r="K11" s="12">
        <f t="shared" si="1"/>
        <v>79.26</v>
      </c>
      <c r="L11" s="11">
        <v>2</v>
      </c>
      <c r="M11" s="11" t="s">
        <v>19</v>
      </c>
      <c r="N11" s="11"/>
    </row>
    <row r="12" s="1" customFormat="1" ht="27" customHeight="1" spans="1:14">
      <c r="A12" s="11">
        <v>9</v>
      </c>
      <c r="B12" s="11" t="s">
        <v>24</v>
      </c>
      <c r="C12" s="11" t="s">
        <v>22</v>
      </c>
      <c r="D12" s="11">
        <v>12021812624</v>
      </c>
      <c r="E12" s="12">
        <v>70.98</v>
      </c>
      <c r="F12" s="12">
        <f t="shared" si="0"/>
        <v>35.49</v>
      </c>
      <c r="G12" s="13" t="s">
        <v>25</v>
      </c>
      <c r="H12" s="11">
        <v>1</v>
      </c>
      <c r="I12" s="14">
        <v>80.1</v>
      </c>
      <c r="J12" s="12">
        <f t="shared" si="2"/>
        <v>40.05</v>
      </c>
      <c r="K12" s="12">
        <f t="shared" si="1"/>
        <v>75.54</v>
      </c>
      <c r="L12" s="11">
        <v>3</v>
      </c>
      <c r="M12" s="11" t="s">
        <v>19</v>
      </c>
      <c r="N12" s="11"/>
    </row>
    <row r="13" s="1" customFormat="1" ht="27" customHeight="1" spans="1:14">
      <c r="A13" s="11">
        <v>10</v>
      </c>
      <c r="B13" s="11" t="s">
        <v>24</v>
      </c>
      <c r="C13" s="11" t="s">
        <v>22</v>
      </c>
      <c r="D13" s="11">
        <v>12021812618</v>
      </c>
      <c r="E13" s="12">
        <v>75.22</v>
      </c>
      <c r="F13" s="12">
        <f t="shared" si="0"/>
        <v>37.61</v>
      </c>
      <c r="G13" s="13" t="s">
        <v>25</v>
      </c>
      <c r="H13" s="11">
        <v>2</v>
      </c>
      <c r="I13" s="14">
        <v>75.6</v>
      </c>
      <c r="J13" s="12">
        <f t="shared" si="2"/>
        <v>37.8</v>
      </c>
      <c r="K13" s="12">
        <f t="shared" si="1"/>
        <v>75.41</v>
      </c>
      <c r="L13" s="11">
        <v>4</v>
      </c>
      <c r="M13" s="11"/>
      <c r="N13" s="11"/>
    </row>
    <row r="14" s="1" customFormat="1" ht="27" customHeight="1" spans="1:14">
      <c r="A14" s="11">
        <v>11</v>
      </c>
      <c r="B14" s="11" t="s">
        <v>24</v>
      </c>
      <c r="C14" s="11" t="s">
        <v>22</v>
      </c>
      <c r="D14" s="11">
        <v>12021812609</v>
      </c>
      <c r="E14" s="12">
        <v>69.18</v>
      </c>
      <c r="F14" s="12">
        <f t="shared" si="0"/>
        <v>34.59</v>
      </c>
      <c r="G14" s="13" t="s">
        <v>25</v>
      </c>
      <c r="H14" s="11">
        <v>9</v>
      </c>
      <c r="I14" s="14">
        <v>74</v>
      </c>
      <c r="J14" s="12">
        <f t="shared" si="2"/>
        <v>37</v>
      </c>
      <c r="K14" s="12">
        <f t="shared" si="1"/>
        <v>71.59</v>
      </c>
      <c r="L14" s="11">
        <v>5</v>
      </c>
      <c r="M14" s="11"/>
      <c r="N14" s="11"/>
    </row>
    <row r="15" s="1" customFormat="1" ht="27" customHeight="1" spans="1:14">
      <c r="A15" s="11">
        <v>12</v>
      </c>
      <c r="B15" s="11" t="s">
        <v>24</v>
      </c>
      <c r="C15" s="11" t="s">
        <v>22</v>
      </c>
      <c r="D15" s="11">
        <v>12021812612</v>
      </c>
      <c r="E15" s="12">
        <v>72.32</v>
      </c>
      <c r="F15" s="12">
        <f t="shared" si="0"/>
        <v>36.16</v>
      </c>
      <c r="G15" s="13" t="s">
        <v>25</v>
      </c>
      <c r="H15" s="11"/>
      <c r="I15" s="14"/>
      <c r="J15" s="12"/>
      <c r="K15" s="12">
        <f t="shared" si="1"/>
        <v>36.16</v>
      </c>
      <c r="L15" s="11">
        <v>6</v>
      </c>
      <c r="M15" s="11"/>
      <c r="N15" s="11" t="s">
        <v>20</v>
      </c>
    </row>
    <row r="16" s="1" customFormat="1" ht="27" customHeight="1" spans="1:14">
      <c r="A16" s="11">
        <v>13</v>
      </c>
      <c r="B16" s="11" t="s">
        <v>24</v>
      </c>
      <c r="C16" s="11" t="s">
        <v>22</v>
      </c>
      <c r="D16" s="11">
        <v>12021812622</v>
      </c>
      <c r="E16" s="12">
        <v>69.18</v>
      </c>
      <c r="F16" s="12">
        <f t="shared" si="0"/>
        <v>34.59</v>
      </c>
      <c r="G16" s="13" t="s">
        <v>25</v>
      </c>
      <c r="H16" s="11"/>
      <c r="I16" s="14"/>
      <c r="J16" s="12"/>
      <c r="K16" s="12">
        <f t="shared" si="1"/>
        <v>34.59</v>
      </c>
      <c r="L16" s="11">
        <v>7</v>
      </c>
      <c r="M16" s="11"/>
      <c r="N16" s="11" t="s">
        <v>20</v>
      </c>
    </row>
    <row r="17" s="1" customFormat="1" ht="27" customHeight="1" spans="1:14">
      <c r="A17" s="11">
        <v>14</v>
      </c>
      <c r="B17" s="11" t="s">
        <v>24</v>
      </c>
      <c r="C17" s="11" t="s">
        <v>22</v>
      </c>
      <c r="D17" s="11">
        <v>12021812701</v>
      </c>
      <c r="E17" s="12">
        <v>69.14</v>
      </c>
      <c r="F17" s="12">
        <f t="shared" si="0"/>
        <v>34.57</v>
      </c>
      <c r="G17" s="13" t="s">
        <v>25</v>
      </c>
      <c r="H17" s="11"/>
      <c r="I17" s="12"/>
      <c r="J17" s="12"/>
      <c r="K17" s="12">
        <f t="shared" si="1"/>
        <v>34.57</v>
      </c>
      <c r="L17" s="11">
        <v>8</v>
      </c>
      <c r="M17" s="11"/>
      <c r="N17" s="11" t="s">
        <v>20</v>
      </c>
    </row>
    <row r="18" s="1" customFormat="1" ht="27" customHeight="1" spans="1:14">
      <c r="A18" s="11">
        <v>15</v>
      </c>
      <c r="B18" s="11" t="s">
        <v>24</v>
      </c>
      <c r="C18" s="11" t="s">
        <v>22</v>
      </c>
      <c r="D18" s="11">
        <v>12021812611</v>
      </c>
      <c r="E18" s="12">
        <v>64.32</v>
      </c>
      <c r="F18" s="12">
        <f t="shared" si="0"/>
        <v>32.16</v>
      </c>
      <c r="G18" s="13" t="s">
        <v>25</v>
      </c>
      <c r="H18" s="11"/>
      <c r="I18" s="12"/>
      <c r="J18" s="12"/>
      <c r="K18" s="12">
        <f t="shared" si="1"/>
        <v>32.16</v>
      </c>
      <c r="L18" s="11">
        <v>9</v>
      </c>
      <c r="M18" s="11"/>
      <c r="N18" s="11" t="s">
        <v>20</v>
      </c>
    </row>
    <row r="19" s="1" customFormat="1" ht="27" customHeight="1" spans="1:14">
      <c r="A19" s="11">
        <v>16</v>
      </c>
      <c r="B19" s="11" t="s">
        <v>26</v>
      </c>
      <c r="C19" s="11" t="s">
        <v>27</v>
      </c>
      <c r="D19" s="11">
        <v>12021812716</v>
      </c>
      <c r="E19" s="12">
        <v>70.28</v>
      </c>
      <c r="F19" s="12">
        <f t="shared" si="0"/>
        <v>35.14</v>
      </c>
      <c r="G19" s="13" t="s">
        <v>28</v>
      </c>
      <c r="H19" s="11">
        <v>5</v>
      </c>
      <c r="I19" s="12">
        <v>82.2</v>
      </c>
      <c r="J19" s="12">
        <f t="shared" si="2"/>
        <v>41.1</v>
      </c>
      <c r="K19" s="12">
        <f t="shared" si="1"/>
        <v>76.24</v>
      </c>
      <c r="L19" s="11">
        <v>1</v>
      </c>
      <c r="M19" s="11" t="s">
        <v>19</v>
      </c>
      <c r="N19" s="11"/>
    </row>
    <row r="20" s="1" customFormat="1" ht="27" customHeight="1" spans="1:14">
      <c r="A20" s="11">
        <v>17</v>
      </c>
      <c r="B20" s="11" t="s">
        <v>26</v>
      </c>
      <c r="C20" s="11" t="s">
        <v>27</v>
      </c>
      <c r="D20" s="11">
        <v>12021812720</v>
      </c>
      <c r="E20" s="12">
        <v>68.08</v>
      </c>
      <c r="F20" s="12">
        <f t="shared" si="0"/>
        <v>34.04</v>
      </c>
      <c r="G20" s="13" t="s">
        <v>28</v>
      </c>
      <c r="H20" s="11">
        <v>6</v>
      </c>
      <c r="I20" s="12">
        <v>78.7</v>
      </c>
      <c r="J20" s="12">
        <f t="shared" si="2"/>
        <v>39.35</v>
      </c>
      <c r="K20" s="12">
        <f t="shared" si="1"/>
        <v>73.39</v>
      </c>
      <c r="L20" s="11">
        <v>2</v>
      </c>
      <c r="M20" s="11" t="s">
        <v>19</v>
      </c>
      <c r="N20" s="11"/>
    </row>
    <row r="21" s="1" customFormat="1" ht="27" customHeight="1" spans="1:14">
      <c r="A21" s="11">
        <v>18</v>
      </c>
      <c r="B21" s="11" t="s">
        <v>26</v>
      </c>
      <c r="C21" s="11" t="s">
        <v>27</v>
      </c>
      <c r="D21" s="11">
        <v>12021812717</v>
      </c>
      <c r="E21" s="12">
        <v>67.3</v>
      </c>
      <c r="F21" s="12">
        <f t="shared" si="0"/>
        <v>33.65</v>
      </c>
      <c r="G21" s="13" t="s">
        <v>28</v>
      </c>
      <c r="H21" s="11">
        <v>3</v>
      </c>
      <c r="I21" s="12">
        <v>76.6</v>
      </c>
      <c r="J21" s="12">
        <f t="shared" si="2"/>
        <v>38.3</v>
      </c>
      <c r="K21" s="12">
        <f t="shared" si="1"/>
        <v>71.95</v>
      </c>
      <c r="L21" s="11">
        <v>3</v>
      </c>
      <c r="M21" s="11"/>
      <c r="N21" s="11"/>
    </row>
    <row r="22" s="1" customFormat="1" ht="27" customHeight="1" spans="1:14">
      <c r="A22" s="11">
        <v>19</v>
      </c>
      <c r="B22" s="11" t="s">
        <v>26</v>
      </c>
      <c r="C22" s="11" t="s">
        <v>27</v>
      </c>
      <c r="D22" s="11">
        <v>12021812715</v>
      </c>
      <c r="E22" s="12">
        <v>67.06</v>
      </c>
      <c r="F22" s="12">
        <f t="shared" si="0"/>
        <v>33.53</v>
      </c>
      <c r="G22" s="13" t="s">
        <v>28</v>
      </c>
      <c r="H22" s="11">
        <v>1</v>
      </c>
      <c r="I22" s="12">
        <v>72.5</v>
      </c>
      <c r="J22" s="12">
        <f t="shared" si="2"/>
        <v>36.25</v>
      </c>
      <c r="K22" s="12">
        <f t="shared" si="1"/>
        <v>69.78</v>
      </c>
      <c r="L22" s="11">
        <v>4</v>
      </c>
      <c r="M22" s="11"/>
      <c r="N22" s="11"/>
    </row>
    <row r="23" s="1" customFormat="1" ht="27" customHeight="1" spans="1:14">
      <c r="A23" s="11">
        <v>20</v>
      </c>
      <c r="B23" s="11" t="s">
        <v>29</v>
      </c>
      <c r="C23" s="11" t="s">
        <v>30</v>
      </c>
      <c r="D23" s="11">
        <v>12021812721</v>
      </c>
      <c r="E23" s="12">
        <v>68.2</v>
      </c>
      <c r="F23" s="12">
        <f t="shared" si="0"/>
        <v>34.1</v>
      </c>
      <c r="G23" s="13" t="s">
        <v>28</v>
      </c>
      <c r="H23" s="11"/>
      <c r="I23" s="12"/>
      <c r="J23" s="12"/>
      <c r="K23" s="12">
        <f t="shared" si="1"/>
        <v>34.1</v>
      </c>
      <c r="L23" s="11">
        <v>1</v>
      </c>
      <c r="M23" s="11"/>
      <c r="N23" s="11" t="s">
        <v>20</v>
      </c>
    </row>
    <row r="24" s="1" customFormat="1" ht="27" customHeight="1" spans="1:14">
      <c r="A24" s="11">
        <v>21</v>
      </c>
      <c r="B24" s="11" t="s">
        <v>31</v>
      </c>
      <c r="C24" s="11" t="s">
        <v>30</v>
      </c>
      <c r="D24" s="11">
        <v>12021812723</v>
      </c>
      <c r="E24" s="12">
        <v>75.1</v>
      </c>
      <c r="F24" s="12">
        <f t="shared" si="0"/>
        <v>37.55</v>
      </c>
      <c r="G24" s="13" t="s">
        <v>28</v>
      </c>
      <c r="H24" s="11">
        <v>2</v>
      </c>
      <c r="I24" s="12">
        <v>78</v>
      </c>
      <c r="J24" s="12">
        <f t="shared" si="2"/>
        <v>39</v>
      </c>
      <c r="K24" s="12">
        <f t="shared" si="1"/>
        <v>76.55</v>
      </c>
      <c r="L24" s="11">
        <v>1</v>
      </c>
      <c r="M24" s="11" t="s">
        <v>19</v>
      </c>
      <c r="N24" s="11"/>
    </row>
    <row r="25" s="1" customFormat="1" ht="27" customHeight="1" spans="1:14">
      <c r="A25" s="11">
        <v>22</v>
      </c>
      <c r="B25" s="11" t="s">
        <v>31</v>
      </c>
      <c r="C25" s="11" t="s">
        <v>30</v>
      </c>
      <c r="D25" s="11">
        <v>12021812722</v>
      </c>
      <c r="E25" s="12">
        <v>61.22</v>
      </c>
      <c r="F25" s="12">
        <f t="shared" si="0"/>
        <v>30.61</v>
      </c>
      <c r="G25" s="13" t="s">
        <v>28</v>
      </c>
      <c r="H25" s="11">
        <v>4</v>
      </c>
      <c r="I25" s="12">
        <v>71</v>
      </c>
      <c r="J25" s="12">
        <f t="shared" si="2"/>
        <v>35.5</v>
      </c>
      <c r="K25" s="12">
        <f t="shared" si="1"/>
        <v>66.11</v>
      </c>
      <c r="L25" s="11">
        <v>2</v>
      </c>
      <c r="M25" s="11"/>
      <c r="N25" s="11"/>
    </row>
    <row r="26" s="1" customFormat="1" ht="27" customHeight="1" spans="1:14">
      <c r="A26" s="11">
        <v>23</v>
      </c>
      <c r="B26" s="11" t="s">
        <v>31</v>
      </c>
      <c r="C26" s="11" t="s">
        <v>30</v>
      </c>
      <c r="D26" s="11">
        <v>12021812725</v>
      </c>
      <c r="E26" s="12">
        <v>65.34</v>
      </c>
      <c r="F26" s="12">
        <f t="shared" si="0"/>
        <v>32.67</v>
      </c>
      <c r="G26" s="13" t="s">
        <v>28</v>
      </c>
      <c r="H26" s="11"/>
      <c r="I26" s="12"/>
      <c r="J26" s="12"/>
      <c r="K26" s="12">
        <f t="shared" si="1"/>
        <v>32.67</v>
      </c>
      <c r="L26" s="11">
        <v>3</v>
      </c>
      <c r="M26" s="11"/>
      <c r="N26" s="11" t="s">
        <v>20</v>
      </c>
    </row>
    <row r="27" customFormat="1" ht="29" customHeight="1" spans="6:13">
      <c r="F27" s="3"/>
      <c r="G27" s="4"/>
      <c r="I27" s="3"/>
      <c r="J27" s="3"/>
      <c r="K27" s="3"/>
      <c r="M27" s="3"/>
    </row>
  </sheetData>
  <sortState ref="A24:N26">
    <sortCondition ref="K24:K26" descending="1"/>
  </sortState>
  <mergeCells count="1">
    <mergeCell ref="A2:N2"/>
  </mergeCells>
  <pageMargins left="0.314583333333333" right="0.314583333333333" top="0.472222222222222" bottom="0.432638888888889" header="0.118055555555556" footer="0.236111111111111"/>
  <pageSetup paperSize="9" scale="9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Sevenyex</cp:lastModifiedBy>
  <dcterms:created xsi:type="dcterms:W3CDTF">2019-07-22T01:55:00Z</dcterms:created>
  <dcterms:modified xsi:type="dcterms:W3CDTF">2021-05-18T03:15:36Z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